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350" firstSheet="4" activeTab="9"/>
  </bookViews>
  <sheets>
    <sheet name="مشخصات مرکز" sheetId="1" r:id="rId1"/>
    <sheet name="آمار و اطلاعات" sheetId="2" r:id="rId2"/>
    <sheet name="مدیریت بخش" sheetId="23" r:id="rId3"/>
    <sheet name="اجرای برنامه های سلامت نوزادان" sheetId="21" r:id="rId4"/>
    <sheet name="تجهیزات " sheetId="4" r:id="rId5"/>
    <sheet name="مراقبت های روتین نوزادان" sheetId="12" r:id="rId6"/>
    <sheet name="احیا نوزادان" sheetId="13" r:id="rId7"/>
    <sheet name="مراقبت ویژه نوزادان" sheetId="19" r:id="rId8"/>
    <sheet name="آموزش به مادر" sheetId="14" r:id="rId9"/>
    <sheet name="جدول امتیازات" sheetId="15" r:id="rId10"/>
  </sheets>
  <calcPr calcId="162913"/>
</workbook>
</file>

<file path=xl/calcChain.xml><?xml version="1.0" encoding="utf-8"?>
<calcChain xmlns="http://schemas.openxmlformats.org/spreadsheetml/2006/main">
  <c r="D17" i="14" l="1"/>
  <c r="E17" i="14"/>
  <c r="F17" i="14"/>
  <c r="C17" i="14"/>
  <c r="H2" i="14"/>
  <c r="D44" i="19"/>
  <c r="E44" i="19"/>
  <c r="F44" i="19"/>
  <c r="D55" i="13"/>
  <c r="E55" i="13"/>
  <c r="F55" i="13"/>
  <c r="C55" i="13"/>
  <c r="G55" i="13" s="1"/>
  <c r="H41" i="13"/>
  <c r="D40" i="13"/>
  <c r="E40" i="13"/>
  <c r="F40" i="13"/>
  <c r="F94" i="23"/>
  <c r="E94" i="23"/>
  <c r="D94" i="23"/>
  <c r="C94" i="23"/>
  <c r="H81" i="23"/>
  <c r="H95" i="23"/>
  <c r="C105" i="23"/>
  <c r="D105" i="23"/>
  <c r="E105" i="23"/>
  <c r="F105" i="23"/>
  <c r="G105" i="23"/>
  <c r="H106" i="23"/>
  <c r="G94" i="23" l="1"/>
  <c r="D116" i="23"/>
  <c r="E116" i="23"/>
  <c r="F116" i="23"/>
  <c r="C116" i="23"/>
  <c r="D80" i="23"/>
  <c r="E80" i="23"/>
  <c r="F80" i="23"/>
  <c r="C80" i="23"/>
  <c r="H67" i="23"/>
  <c r="D66" i="23"/>
  <c r="E66" i="23"/>
  <c r="F66" i="23"/>
  <c r="C66" i="23"/>
  <c r="H38" i="23"/>
  <c r="H27" i="23"/>
  <c r="D37" i="23"/>
  <c r="E37" i="23"/>
  <c r="F37" i="23"/>
  <c r="C37" i="23"/>
  <c r="G37" i="23" s="1"/>
  <c r="H14" i="23"/>
  <c r="G21" i="23"/>
  <c r="G22" i="23"/>
  <c r="G23" i="23"/>
  <c r="G24" i="23"/>
  <c r="G25" i="23"/>
  <c r="G20" i="23"/>
  <c r="D26" i="23"/>
  <c r="E26" i="23"/>
  <c r="F26" i="23"/>
  <c r="C26" i="23"/>
  <c r="H2" i="23"/>
  <c r="F13" i="23"/>
  <c r="E13" i="23"/>
  <c r="D13" i="23"/>
  <c r="C13" i="23"/>
  <c r="C25" i="21"/>
  <c r="D15" i="21"/>
  <c r="C12" i="21"/>
  <c r="D4" i="21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24" i="12"/>
  <c r="G8" i="12"/>
  <c r="G9" i="12"/>
  <c r="G10" i="12"/>
  <c r="G11" i="12"/>
  <c r="G12" i="12"/>
  <c r="G13" i="12"/>
  <c r="G14" i="12"/>
  <c r="G15" i="12"/>
  <c r="G16" i="12"/>
  <c r="G17" i="12"/>
  <c r="G7" i="12"/>
  <c r="D18" i="12"/>
  <c r="E18" i="12"/>
  <c r="F18" i="12"/>
  <c r="C18" i="12"/>
  <c r="H2" i="12"/>
  <c r="D84" i="4"/>
  <c r="C83" i="4"/>
  <c r="D53" i="4"/>
  <c r="C52" i="4"/>
  <c r="D29" i="4"/>
  <c r="C28" i="4"/>
  <c r="C44" i="19"/>
  <c r="H2" i="19"/>
  <c r="D67" i="19"/>
  <c r="E67" i="19"/>
  <c r="F67" i="19"/>
  <c r="G26" i="23" l="1"/>
  <c r="G65" i="12"/>
  <c r="G66" i="23"/>
  <c r="G80" i="23"/>
  <c r="G116" i="23"/>
  <c r="G13" i="23"/>
  <c r="G18" i="12"/>
  <c r="C67" i="19" l="1"/>
  <c r="H45" i="19"/>
  <c r="C125" i="4"/>
  <c r="G67" i="19" l="1"/>
  <c r="G44" i="19"/>
  <c r="D32" i="14"/>
  <c r="E32" i="14"/>
  <c r="F32" i="14"/>
  <c r="C32" i="14"/>
  <c r="G32" i="14" l="1"/>
  <c r="G17" i="14"/>
  <c r="H18" i="14" l="1"/>
  <c r="C40" i="13"/>
  <c r="H23" i="13"/>
  <c r="F22" i="13"/>
  <c r="E22" i="13"/>
  <c r="D22" i="13"/>
  <c r="C22" i="13"/>
  <c r="H2" i="13"/>
  <c r="F65" i="12"/>
  <c r="E65" i="12"/>
  <c r="D65" i="12"/>
  <c r="C65" i="12"/>
  <c r="H19" i="12"/>
  <c r="D4" i="4"/>
  <c r="G40" i="13" l="1"/>
  <c r="G22" i="13"/>
</calcChain>
</file>

<file path=xl/sharedStrings.xml><?xml version="1.0" encoding="utf-8"?>
<sst xmlns="http://schemas.openxmlformats.org/spreadsheetml/2006/main" count="1164" uniqueCount="833">
  <si>
    <t>مشخصات مركز</t>
  </si>
  <si>
    <t>نحوه امتياز دهي: در تكميل قسمت پاسخ ، به راهنماي ستون كد بندي توجه فرماييد.</t>
  </si>
  <si>
    <t>رديف</t>
  </si>
  <si>
    <t>عنوان</t>
  </si>
  <si>
    <t>كدبندي</t>
  </si>
  <si>
    <t>پاسخ</t>
  </si>
  <si>
    <t>قطب</t>
  </si>
  <si>
    <t>دانشگاه علوم پزشكي</t>
  </si>
  <si>
    <t>شهر/ شهرستان</t>
  </si>
  <si>
    <t>نام مركز</t>
  </si>
  <si>
    <t>سطح مركز براساس سطح بندي پري ناتال</t>
  </si>
  <si>
    <t>برحسب سطح، 1،2،3</t>
  </si>
  <si>
    <t>نوع مركز</t>
  </si>
  <si>
    <t>آموزشي، درماني(1)، درماني غيرآموزشي(2)، تامين اجتماعي(3)، وابسته به ارگان(4)، خصوصي(5) و ساير(6)</t>
  </si>
  <si>
    <t>نوع تخصص</t>
  </si>
  <si>
    <t>عمومي(1)، تك تخصصي(2)</t>
  </si>
  <si>
    <t>دارد(1)، ندارد(0)</t>
  </si>
  <si>
    <t>بخش مراقبت ويژه نوزادان</t>
  </si>
  <si>
    <t>نشاني مركز</t>
  </si>
  <si>
    <t>شماره تلفن مركز</t>
  </si>
  <si>
    <t>نام و نام خانوادگي ماما مسئول بخش زايمان</t>
  </si>
  <si>
    <t>نام و نام خانوادگي رييس بخش زنان و زايمان</t>
  </si>
  <si>
    <t>بخش اول: آمار و اطلاعات</t>
  </si>
  <si>
    <t>تعداد</t>
  </si>
  <si>
    <t>تعداد تولد زنده</t>
  </si>
  <si>
    <t>تعداد نوزادان بسياركم وزن( وزن كمتر از 1000گرم)</t>
  </si>
  <si>
    <t>تعداد زايمان هاي بيشتر از 32 و كمتر از37 هفته</t>
  </si>
  <si>
    <t>تعداد زايمان هاي بيشتر از 28 و كمتر از 32 هفته</t>
  </si>
  <si>
    <t>تعداد زايمان هاي بيشتر از 22 و كمتر از 28 هفته</t>
  </si>
  <si>
    <t xml:space="preserve">تعداد موارد احياء نوزاد در اتاق زايمان </t>
  </si>
  <si>
    <t xml:space="preserve">تعداد موارد احياء نوزاد در اتاق عمل </t>
  </si>
  <si>
    <t>سقف امتياز</t>
  </si>
  <si>
    <t>سنجه</t>
  </si>
  <si>
    <t>امتياز</t>
  </si>
  <si>
    <t>توضيحات</t>
  </si>
  <si>
    <t>جمع امتياز</t>
  </si>
  <si>
    <t>نحوه امتياز دهي: در صورت موجود بودن و سالم بودن تجهيزات مطابق با سنجه ها، امتياز 1 و در صورت موجود نبودن يا سالم نبودن، امتياز 0 داده مي شود.</t>
  </si>
  <si>
    <t xml:space="preserve">نحوه سنجش : مشاهده </t>
  </si>
  <si>
    <t>فلومتر براي اكسيژن</t>
  </si>
  <si>
    <t xml:space="preserve"> انكوباتور پرتابل</t>
  </si>
  <si>
    <t xml:space="preserve">پالس اکسی متری </t>
  </si>
  <si>
    <t>گلوکومتر</t>
  </si>
  <si>
    <t xml:space="preserve">ترازوی نوزاد </t>
  </si>
  <si>
    <t xml:space="preserve">کات ایمن </t>
  </si>
  <si>
    <t>گرم كننده تابشي( 1 به ازاي هر دو تخت زايمان)</t>
  </si>
  <si>
    <t>تخت احياي نوزاد</t>
  </si>
  <si>
    <t>نحوه امتياز دهي: در صورت موجود بودن و سالم بودن مطابق با سنجه ها، امتياز 1 و در صورت موجود نبودن يا سالم نبودن، امتياز 0 داده مي شود.</t>
  </si>
  <si>
    <t>نحوه سنجش:  مشاهده</t>
  </si>
  <si>
    <t>تاريخ مصرف دارو ها معتبر است.</t>
  </si>
  <si>
    <t>تاريخ مصرف لوازم مصرفي معتبر است.</t>
  </si>
  <si>
    <t>لوازم غير مصرفي سالم هستند.</t>
  </si>
  <si>
    <t>تجهيزات مربوط به احيا سالم هستند.</t>
  </si>
  <si>
    <t>وسايل داراي شناسنامه و راهنماي استفاده مي باشند.</t>
  </si>
  <si>
    <t>چيدمان دارو ها و وسايل ترالي احياي نوزاد مطابق دستورالعمل ابلاغي وزارت بهداشت است.</t>
  </si>
  <si>
    <t>ترالي احياي نوزاد در هر شيفت چك مي شود.</t>
  </si>
  <si>
    <t>ترازو</t>
  </si>
  <si>
    <t xml:space="preserve">نحوه امتيازدهي: ستون هاي1 تا 4، مربوط به چهار مورد بررسي مي باشد. در صورت پاسخ مثبت به سنجه، عدد 1 و در صورت پاسخ منفي، عدد 0 در ستون امتياز مربوطه نوشته مي شود. در صورتي كه سنجه غير قابل ارزيابي است، غ نوشته شود. </t>
  </si>
  <si>
    <t xml:space="preserve">جمع امتیاز </t>
  </si>
  <si>
    <r>
      <t>سقف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Arial"/>
        <family val="2"/>
      </rPr>
      <t>امتیاز</t>
    </r>
  </si>
  <si>
    <t>نحوه سنجش: مشاهده چهار مورد زايمان</t>
  </si>
  <si>
    <t>حوله و كلاه براي پيشگيري از هيپوترمي نوزاد در دسترس قرار مي گيرد.</t>
  </si>
  <si>
    <t>قبل از زايمان، بر اساس شرايط مادر و جنين نياز به احيا مورد ارزيابي قرار مي گيرد.</t>
  </si>
  <si>
    <t>در صورت عدم وجود عوامل خطر پيش بيني كننده نياز به احيا، ماماي مراقب نوزاد براي انجام عمليات احيا آماده مي شود.</t>
  </si>
  <si>
    <t>در صورت وجود عوامل خطرپيش بيني كننده نياز به احيا، تيم احياي نوزاد فراخوانده مي شوند.</t>
  </si>
  <si>
    <t>وسايل و تجهيزات احيا نوزاد مطابق با بسته خدمتي احيا نوزاد موجود است.</t>
  </si>
  <si>
    <t>قبل از انجام زايمان، در مورد اهميت و چگونگي تماس پوست با پوست مادر و نوزاد بلافاصله پس از تولد و شروع تغذيه با شير مادر در ساعت اول پس از تولد با مادر گفتگو مي شود.</t>
  </si>
  <si>
    <r>
      <t>سقف</t>
    </r>
    <r>
      <rPr>
        <b/>
        <sz val="12"/>
        <rFont val="Calibri"/>
        <family val="2"/>
      </rPr>
      <t xml:space="preserve"> </t>
    </r>
    <r>
      <rPr>
        <b/>
        <sz val="12"/>
        <rFont val="Arial"/>
        <family val="2"/>
      </rPr>
      <t>امتیاز</t>
    </r>
  </si>
  <si>
    <t>نحوه سنجش: مشاهده چهار مورد زايمان و پرونده مربوط به آن</t>
  </si>
  <si>
    <t>در صورت عدم وجود ناهنجاري واضح يا علايم خطر،  نوزاد را روي شكم مادر قرار مي دهند.</t>
  </si>
  <si>
    <t>ساكشن نوزاد به طور روتين انجام نمي شود.</t>
  </si>
  <si>
    <t>به طور روتين از وارمر استفاده نمي شود.</t>
  </si>
  <si>
    <t>ماماي مراقب نوزاد حوله خيس را از بدن نوزاد جدا مي كند.</t>
  </si>
  <si>
    <t xml:space="preserve">ضمن خشك كردن نوزاد با استفاده از يك حوله گرم، نياز به احيا  مورد ارزيابي قرار مي گيرد. </t>
  </si>
  <si>
    <t>جهت جلوگيري از اتلاف گرماي بدن يك حوله خشك روي نوزاد و كلاه روي سر نوزاد گذاشته مي شود.</t>
  </si>
  <si>
    <t>نوزاد را همچنان لخت كمي بالاتر روي قفسه سينه مادر و بين پستانهاي او قرار مي دهند.</t>
  </si>
  <si>
    <t>مادر و نوزاد را با هم در پتوي گرم و نرم و تميز و لطيف مي پوشانند.</t>
  </si>
  <si>
    <t>اگر مادر احساس سرما كند، وارمر را در فاصله مناسب از مادر و نوزاد و بالاي تنه مادر قرار مي دهند.</t>
  </si>
  <si>
    <t>عامل زايمان نوزاد را از نظر آپگار دقيقه اول مورد ارزيابي قرار مي دهد.</t>
  </si>
  <si>
    <t>در صورت عدم نياز به احيا، كلامپ بندناف درعرض 30-120 ثانيه پس از تولد انجام مي شود.</t>
  </si>
  <si>
    <t>محل قطع بند ناف پانسمان(استفاده از گاز و بتادين) نمي شود.</t>
  </si>
  <si>
    <t>آپگار دقيقه پنجم تعيين و ثبت مي گردد.</t>
  </si>
  <si>
    <t>در اسرع وقت براي نوزاد  باند شناسايي تهيه مي شود.</t>
  </si>
  <si>
    <t>باند شناسايي به  مچ دست يا پاي نوزاد بسته مي شود.</t>
  </si>
  <si>
    <t>به منظور برقراري تماس چشمي مادر و نوزاد، سر مادر كمي بالاتر قرار داده مي شود.</t>
  </si>
  <si>
    <t>مادر و نوزاد تا پس از اولين تغذيه از پستان مادر در تماس با يكديگر باقي مي مانند.</t>
  </si>
  <si>
    <t>كاركنان، نوزاد را در صورت نشان دادن علائم آمادگي، براي گرفتن پستان كمك مي كنند</t>
  </si>
  <si>
    <t xml:space="preserve"> اولين تغذيه با شيرمادر ظرف ساعت اول پس از تولد انجام مي شود.</t>
  </si>
  <si>
    <t>در صورت عدم انجام تغذيه با شيرمادر ظرف ساعت اول تولد، سلامت نوزاد و مشكلات احتمالي پستان مادر بررسي مي شود</t>
  </si>
  <si>
    <t>انجام مراقبت هاي نوزاد ترجيحا پس از ساعت اول زايمان انجام مي شود.</t>
  </si>
  <si>
    <t>مادر و نوزاد دو ساعت اول پس از زايمان در اتاق زايمان يا پست پارتوم با يكديگر باقي مي مانند.</t>
  </si>
  <si>
    <t>قبل از توزين نوزاد، ترازوي توزين نوزاد با يك حوله گرم پوشانده مي شود.</t>
  </si>
  <si>
    <t>استحمام نوزاد حداقل تا 12 ساعت پس از تولد به تاخير انداخته مي شود.</t>
  </si>
  <si>
    <t xml:space="preserve"> زمان برقراري تماس پوست با پوست مادر و نوزاد پس از زايمان در پرونده  ثبت مي شود.</t>
  </si>
  <si>
    <t>مدت تماس پوست با پوست مادر و نوزاد در پرونده  ثبت مي شود.</t>
  </si>
  <si>
    <t xml:space="preserve">در صورت مناسب بودن شرايط، انتقال مادر و نوزاد به طور همزمان انجام مي شود. </t>
  </si>
  <si>
    <t>احياي مقدماتي توسط ماماي مراقب نوزاد انجام مي شود.</t>
  </si>
  <si>
    <t>ماماي مراقب نوزاد حداقل داراي گواهي نامه احياي پايه معتبر است.</t>
  </si>
  <si>
    <t>نوزاد زير گرم كننده تابشي قرار داده مي شود.</t>
  </si>
  <si>
    <t>گردن نوزاد در وضعيت مختصر كشيده قرار داده مي شود.</t>
  </si>
  <si>
    <t>درصورت آغشته نبودن مايع آمنيوتيك به مكونيوم يا آغشته بودن و سرحال بودن نوزاد، دهان و بيني از ترشحات پاك مي شود</t>
  </si>
  <si>
    <t>نوزاد خشك مي شود.</t>
  </si>
  <si>
    <t>نوزاد تحريك مي شود.</t>
  </si>
  <si>
    <t>نوزاد مجددا وضعيت داده مي شود.</t>
  </si>
  <si>
    <t>تنفس، تعداد ضربان قلب و رنگ نوزاد از نظر نياز به احيا پيشرفته مورد ارزيابي قرار مي گيرد.</t>
  </si>
  <si>
    <t>در صورت نياز تهويه با فشار مثبت را انجام مي دهد.</t>
  </si>
  <si>
    <t xml:space="preserve">در صورت نياز، فشردن قفسه سينه را انجام مي دهد. </t>
  </si>
  <si>
    <t>ماماي مراقب نوزاد، اقدامات انجام گرفته در احياي مقدماتي را در فرم احيا ثبت مي كند.</t>
  </si>
  <si>
    <t>احيا توسط تيم احيا انجام مي شود.</t>
  </si>
  <si>
    <t>اعضاي تيم داراي گواهي نامه احياي معتبر مي باشند.</t>
  </si>
  <si>
    <t>تقسيم وظيفه در تيم احيا نوزاد به خوبي صورت مي گيرد.</t>
  </si>
  <si>
    <t xml:space="preserve">عمليات احيا مطابق بسته خدمتي احيا انجام مي شود. </t>
  </si>
  <si>
    <t xml:space="preserve"> اقدامات انجام شده در احياي پيشرفته توسط يكي از اعضاي تيم احيا در فرم مربوطه ثبت مي شود.</t>
  </si>
  <si>
    <t>مسئول تيم احيا،  فرم تكميل شده را تاييد و مهر مي كند.</t>
  </si>
  <si>
    <r>
      <t>سقف</t>
    </r>
    <r>
      <rPr>
        <b/>
        <sz val="11"/>
        <rFont val="Calibri"/>
        <family val="2"/>
      </rPr>
      <t xml:space="preserve"> </t>
    </r>
    <r>
      <rPr>
        <b/>
        <sz val="11"/>
        <rFont val="Arial"/>
        <family val="2"/>
      </rPr>
      <t>امتیاز</t>
    </r>
  </si>
  <si>
    <t>شماره</t>
  </si>
  <si>
    <t xml:space="preserve">عنوان </t>
  </si>
  <si>
    <t xml:space="preserve">امتیاز کسب شده </t>
  </si>
  <si>
    <t xml:space="preserve">سقف امتیاز </t>
  </si>
  <si>
    <t xml:space="preserve">درصد امتياز كسب شده </t>
  </si>
  <si>
    <t>طراحي مداخلات</t>
  </si>
  <si>
    <t xml:space="preserve">توضيحات </t>
  </si>
  <si>
    <t xml:space="preserve"> 25% و كمتر</t>
  </si>
  <si>
    <t>26% - 50%</t>
  </si>
  <si>
    <t>51% - 75%</t>
  </si>
  <si>
    <t>76% - 100%</t>
  </si>
  <si>
    <t>نياز به اقدامات فوري</t>
  </si>
  <si>
    <t>نيازبه   اصلاحات اساسي</t>
  </si>
  <si>
    <t>نيازبه بهبود و ارتقاي مستمر فرايند ها</t>
  </si>
  <si>
    <t>نگهداري استانداردها در سطح مطلوب</t>
  </si>
  <si>
    <t xml:space="preserve">جمع کل </t>
  </si>
  <si>
    <t>4.1.1</t>
  </si>
  <si>
    <t>4.1.2</t>
  </si>
  <si>
    <t>جمع کل مراقبت هاي روتين نوزادان</t>
  </si>
  <si>
    <t>4.2.1</t>
  </si>
  <si>
    <t>احياي مقدماتي</t>
  </si>
  <si>
    <t>4.2.2</t>
  </si>
  <si>
    <t>احياي پيشرفته</t>
  </si>
  <si>
    <t>5.1.1</t>
  </si>
  <si>
    <t>5.1.2</t>
  </si>
  <si>
    <t>5.2.1</t>
  </si>
  <si>
    <t>5.2.2</t>
  </si>
  <si>
    <t>5.2.3</t>
  </si>
  <si>
    <t>3.2.1</t>
  </si>
  <si>
    <t>3.2.2</t>
  </si>
  <si>
    <t>3.1.1</t>
  </si>
  <si>
    <t>3.1.2</t>
  </si>
  <si>
    <t>بلوک زایمانی</t>
  </si>
  <si>
    <t>بخش نوزادان</t>
  </si>
  <si>
    <t>دوستدار کودک</t>
  </si>
  <si>
    <t>نام و نام خانوادگي رئیس بخش نوزادان</t>
  </si>
  <si>
    <t>نام و نام خانوادگي رييس بخش مراقبت ویژه نوزادان</t>
  </si>
  <si>
    <t>خروجی اکسیژن به ازاي هر تخت زایمان / كپسول اكسيژن</t>
  </si>
  <si>
    <t>خروجی ساکشن مرکزي به ازاي هر تخت زایمان/ دستگاه ساکشن پورتابل</t>
  </si>
  <si>
    <t>انکوباتور</t>
  </si>
  <si>
    <t>انکوباتور پرتابل</t>
  </si>
  <si>
    <t>پالس اکسی متری</t>
  </si>
  <si>
    <t>کاپنوگراف</t>
  </si>
  <si>
    <t>مانیتور ارزیابی گازهای خونی از راه پوست</t>
  </si>
  <si>
    <t>مانیتور آپنه</t>
  </si>
  <si>
    <t>مانیتور فشارخون</t>
  </si>
  <si>
    <t>ترمومتر(مانیتور درجه حررت)</t>
  </si>
  <si>
    <t>بیلی روبینومتر</t>
  </si>
  <si>
    <t>ترانس ایلومیناتور</t>
  </si>
  <si>
    <t>ونتیلاتور نوزاد</t>
  </si>
  <si>
    <t>پمپ انفوزیون سرم</t>
  </si>
  <si>
    <t>پمپ انفوزون سرنگ</t>
  </si>
  <si>
    <t>دستگاه فتوتراپی</t>
  </si>
  <si>
    <t>شیردوش برقی</t>
  </si>
  <si>
    <t>ماسک اکسیژن</t>
  </si>
  <si>
    <t>دستگاه احیا T-Piece</t>
  </si>
  <si>
    <t xml:space="preserve">بگ خود متسع شونده </t>
  </si>
  <si>
    <t>دستگاهاعمال فشار مثبت مداوم راه هوایی(CPAP)</t>
  </si>
  <si>
    <t>بلندر</t>
  </si>
  <si>
    <t>دستگاه ساکشن پرتابل و مرکزی</t>
  </si>
  <si>
    <t>فلومتر</t>
  </si>
  <si>
    <t>اکسیژن آنالیزر</t>
  </si>
  <si>
    <t>اکسی هود</t>
  </si>
  <si>
    <t>فلوکسی متر یا فتومتر</t>
  </si>
  <si>
    <t>افتالموسکوپ</t>
  </si>
  <si>
    <t>اکسیژن پرتابل و مرکزی</t>
  </si>
  <si>
    <t>گوشي با سر مخصوص نوزاد</t>
  </si>
  <si>
    <t>لارنگوسکوپ همرا با ست باطری و لامپ اضافی</t>
  </si>
  <si>
    <t>تیغه شماره 1،0،00</t>
  </si>
  <si>
    <t>لوله تراشه با قطر داخلی 2.5-3-3.5-4 میلی متر</t>
  </si>
  <si>
    <t>راه هوایی دهانی</t>
  </si>
  <si>
    <t>آسپیراتور مکونیوم</t>
  </si>
  <si>
    <t>تخت احیا</t>
  </si>
  <si>
    <t>گرم کننده تابشی</t>
  </si>
  <si>
    <t>نبولایزر</t>
  </si>
  <si>
    <t>مدیریت ارزیابی عملکرد</t>
  </si>
  <si>
    <t>مدیریت آموزش کارکنان</t>
  </si>
  <si>
    <t>مدیریت خطر و ایمنی نوزاد</t>
  </si>
  <si>
    <t>مدیریت احیا نوزاد</t>
  </si>
  <si>
    <t xml:space="preserve">وضعیت تغذیه و سابقه واکسیناسیون نوزاد در اولین گزارش پرستاری ثبت می گردد </t>
  </si>
  <si>
    <t>مشکلات مربوط به تغذیه وتحمل شیر بررسی و در گزارش پرستاری ثبت می گردد</t>
  </si>
  <si>
    <t>میزان ونحوه اکسیژن تراپی بر اساس دستور مکتوب پزشک انجام و در گزارش پرستاری ثبت می گردد</t>
  </si>
  <si>
    <t>مراقبت های ضروری مربوط به فوتوتراپی در نوزادان (پوشاندن چشم و ناحیه ژنیتال،کنترل از نظر هایپرترمی و هیپوترمی، کنترل از نظر کم آبی و تغییر پوزیشن) انجام و ثبت می گردد</t>
  </si>
  <si>
    <t>در راستای حفظ ایمنی نوزاد اقدامات لازم انجام و به مادران آموزش داده می شود</t>
  </si>
  <si>
    <t>در نوزادان NPO آموزش در خصوص نحوه جمع آوری شیر مادر در اختیار مادران قرار می گیرد</t>
  </si>
  <si>
    <t xml:space="preserve">یخچال نگهداری شیر مادر در بخش وجود دارد </t>
  </si>
  <si>
    <t>ترمومتر دیواری در اتاق های نگهداری نوزادان نصب شده است و دمای روزانه کنترل و ثبت می گردد</t>
  </si>
  <si>
    <t xml:space="preserve">پرسنل از لزوم پیگیری و تهیه و تزریق HBIg برای نوزادان مادران هپاتیتی اطلاع دارند </t>
  </si>
  <si>
    <t>نظارت بر کارکرد لامپ های فوتو تراپی توسط سرپرستار انجام می شود</t>
  </si>
  <si>
    <t>حمام نوزاد طبق خط مشی بیمارستان انجام می گردد</t>
  </si>
  <si>
    <t>مراقبت پرستاری در هنگام TPN نوزاد انجام می گردد</t>
  </si>
  <si>
    <t xml:space="preserve">از پوشش مناسب جهت مراقبت از نوزادان داخل کات استفاده می شود </t>
  </si>
  <si>
    <t>از آموزش های اختصاصی زمان ترخیص بر حسب نوع بیماری نوزاد جهت مراقبت در منزل و مراجعات فوری با پیگیری های بعدی به مادران ارائه می گردد(واکسیناسیون نوزاد تست های قربالگری شنوایی و بینایی)</t>
  </si>
  <si>
    <t xml:space="preserve">ارائه پمفت های آموزشی </t>
  </si>
  <si>
    <t>ارائه کلیه توصیه های پزشک معالج به شکل کتبی</t>
  </si>
  <si>
    <t xml:space="preserve">چک لیست ثبت مشاهده شیر دهی در بخش در 2 نوبت تکمیل می شود </t>
  </si>
  <si>
    <t>در گزارش پرستاری از اقدامات درمانی و پرستاری به درستی ثبت می شود</t>
  </si>
  <si>
    <t>اهمیت اندازه گیری وزن، قد و دور سر نوزاد</t>
  </si>
  <si>
    <t>5.1.3</t>
  </si>
  <si>
    <t>5.1.4</t>
  </si>
  <si>
    <t>5.1.5</t>
  </si>
  <si>
    <t>5.1.6</t>
  </si>
  <si>
    <t>آموزش مراقبت از بند ناف</t>
  </si>
  <si>
    <t>آموزش های غربالگری</t>
  </si>
  <si>
    <t>مراقبت از الت ختنه شده</t>
  </si>
  <si>
    <t>آموزش علایم خطر</t>
  </si>
  <si>
    <t>وضعیت دفع ادرار مکونیوم به خصوص در مورد نوزاد تازه متولد شده بررسی و در گزارش پرستاری ثبت می گردد</t>
  </si>
  <si>
    <t>یخچال نگهداری شیر</t>
  </si>
  <si>
    <t>معاینه کامل نوزاد در بدو تولد و در زمان ترخیص انجام می شود.</t>
  </si>
  <si>
    <r>
      <rPr>
        <sz val="7"/>
        <color indexed="8"/>
        <rFont val="Times New Roman"/>
        <family val="1"/>
      </rPr>
      <t> </t>
    </r>
    <r>
      <rPr>
        <sz val="12"/>
        <color indexed="8"/>
        <rFont val="Arial"/>
        <family val="2"/>
      </rPr>
      <t>زمان اولين تغذيه با شيرمادر و مشکلات شیردهی در پرونده  ثبت مي شود.</t>
    </r>
  </si>
  <si>
    <t>دمای اتاق های نوزادان در محدوده ی 28-25 درجه سانتیگراد حفظ می شود</t>
  </si>
  <si>
    <t>بخش دوم : مدیریت</t>
  </si>
  <si>
    <t xml:space="preserve">جمع کل تجهيرات </t>
  </si>
  <si>
    <t>اقدامات پس از تولد  نوزاد</t>
  </si>
  <si>
    <t>آمادگی قبل از تولد  نوزاد</t>
  </si>
  <si>
    <t>ارزیابی فرایندهای پرستاری</t>
  </si>
  <si>
    <r>
      <t>نحوه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Arial"/>
        <family val="2"/>
      </rPr>
      <t>سنجش : مشاهده 4 مورد  فرایندهای پرستاری</t>
    </r>
  </si>
  <si>
    <t xml:space="preserve"> ارزیابی مراقبتی</t>
  </si>
  <si>
    <t>آموزش مادر درحین بستری</t>
  </si>
  <si>
    <t>آموزش در زمان ترخیص</t>
  </si>
  <si>
    <t>3.2.3</t>
  </si>
  <si>
    <t>3.2.4</t>
  </si>
  <si>
    <t>3.2.5</t>
  </si>
  <si>
    <t>3.2.6</t>
  </si>
  <si>
    <t>3.2.7</t>
  </si>
  <si>
    <t>3.2.8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</si>
  <si>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</si>
  <si>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</si>
  <si>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</si>
  <si>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</si>
  <si>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</si>
  <si>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</si>
  <si>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</si>
  <si>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</si>
  <si>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</si>
  <si>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</si>
  <si>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</si>
  <si>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</si>
  <si>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</si>
  <si>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</si>
  <si>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</si>
  <si>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</si>
  <si>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</si>
  <si>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</si>
  <si>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</si>
  <si>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</si>
  <si>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</si>
  <si>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</si>
  <si>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</si>
  <si>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</si>
  <si>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</si>
  <si>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</si>
  <si>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5.1.7</t>
  </si>
  <si>
    <t>5.1.8</t>
  </si>
  <si>
    <t>5.1.9</t>
  </si>
  <si>
    <t>5.1.10</t>
  </si>
  <si>
    <t>5.1.11</t>
  </si>
  <si>
    <t>5.2.4</t>
  </si>
  <si>
    <t>5.2.5</t>
  </si>
  <si>
    <t>5.2.6</t>
  </si>
  <si>
    <t>5.2.7</t>
  </si>
  <si>
    <t>5.2.8</t>
  </si>
  <si>
    <t>5.2.9</t>
  </si>
  <si>
    <t>5.2.10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</si>
  <si>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</si>
  <si>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</si>
  <si>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</si>
  <si>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</si>
  <si>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</si>
  <si>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</si>
  <si>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</si>
  <si>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</si>
  <si>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</si>
  <si>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</si>
  <si>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</si>
  <si>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</si>
  <si>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</si>
  <si>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</si>
  <si>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</si>
  <si>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</si>
  <si>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</si>
  <si>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</si>
  <si>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</si>
  <si>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</si>
  <si>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</si>
  <si>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</si>
  <si>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</si>
  <si>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</si>
  <si>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</si>
  <si>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</si>
  <si>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7.1.1</t>
  </si>
  <si>
    <t>7.1.2</t>
  </si>
  <si>
    <t>7.1.3</t>
  </si>
  <si>
    <t>7.1.4</t>
  </si>
  <si>
    <t>7.1.5</t>
  </si>
  <si>
    <t>7.1.6</t>
  </si>
  <si>
    <t>7.2.1</t>
  </si>
  <si>
    <t>7.2.2</t>
  </si>
  <si>
    <t>7.2.3</t>
  </si>
  <si>
    <t>7.2.4</t>
  </si>
  <si>
    <t>7.2.5</t>
  </si>
  <si>
    <t>7.2.6</t>
  </si>
  <si>
    <t>7.2.7</t>
  </si>
  <si>
    <t>2-1: مدیریت وسایل برقی</t>
  </si>
  <si>
    <t xml:space="preserve">هر تخت نوزاد حداقل 9 تا 12 پریز دارد </t>
  </si>
  <si>
    <t>نیمی از پریزها به سیتم UPS متصل می باشد</t>
  </si>
  <si>
    <t>تجهیزات حساس به نوسانات برق به UPS متصل می باشد</t>
  </si>
  <si>
    <t>چراغ اضطراری در بخش موجود می باشد</t>
  </si>
  <si>
    <t>2-2: مدیریت نیروی انسانی</t>
  </si>
  <si>
    <t>پرسنل در بدو ورود آموزش می بینند و مستندات آن موجود می باشد</t>
  </si>
  <si>
    <t>آموزشهای غیر مدون پرسنل انجام می شود و مستندات آن موجود می باشد.</t>
  </si>
  <si>
    <t>آزمونهای دوره ای و توانمندسازی کارکنان انجام می شود و مستندان آن موجود می باشد.</t>
  </si>
  <si>
    <t>ارزشیابی سالانه کارکنان  انجام می شود و بازخورد نقاط قوت و ضعف به آنها داده می شود.</t>
  </si>
  <si>
    <t>تقسیم کار و تعیین مسئول شیفت به درستی انجام می شود.</t>
  </si>
  <si>
    <t xml:space="preserve"> 2-3 مدیریت ارزیابی عملکرد</t>
  </si>
  <si>
    <t>ارزیابی عملکرد کارکنان براساس چک لیست های موجود انجام می شود.</t>
  </si>
  <si>
    <t>بازخورد ارزیابی به کارکنان انجام و مداخلات جهت رفع نقاط ضعف صورت می گیرد.</t>
  </si>
  <si>
    <t xml:space="preserve"> برنامه عملیاتی سالانه تدوین می شود وکارکنان در این خصوص توجیه می شوند.</t>
  </si>
  <si>
    <t>شستشوی دستها طبق استاندارد در 5 موقعیت و دستورالعمل WHO توسط کارکنان انجام می شود.</t>
  </si>
  <si>
    <t>کارکنان از زیورالات در دست ها استفاده نمی کنند</t>
  </si>
  <si>
    <t>از ورود پرسنل مبتلا به آنفلونزا و یا آنژین به بخش جلوگیری می شود</t>
  </si>
  <si>
    <t>از دستکش در تماس با هر نوع ترشحات ( ماینات – خون و ... )استفاده می باشد.</t>
  </si>
  <si>
    <t xml:space="preserve"> آزمایشات دوره ای از کارکنان ( گرفتن کشت حلق و دست کارکنان و ...) گرفته می شود.</t>
  </si>
  <si>
    <t>نظافت فردی کارکنان رعایت انجام می شود.</t>
  </si>
  <si>
    <t>گان، ماسک و دستکش استریل در صورت لزوم ( لوله گذاری – کاترگذاری و ... ) استفاده می شود.</t>
  </si>
  <si>
    <t>نکات استرلیزاسیون در مورد مایعات وریدی و پرو سجرها انجام می شود.</t>
  </si>
  <si>
    <t>مراقبت از چشم و ناف نوزادان انجام می شود.</t>
  </si>
  <si>
    <t xml:space="preserve"> جابجائی وسائل نوک تیز به درستی انجام می گیرد.</t>
  </si>
  <si>
    <t>از درپوش گذاری روی سوزنها جلوگیری می شود.</t>
  </si>
  <si>
    <t>محدودیت در ملاقاتها انجام می گیرد.</t>
  </si>
  <si>
    <t>آموزش رعایت بهداشت فردی به والدین داده می شود.</t>
  </si>
  <si>
    <t xml:space="preserve"> در صورت بروز عفونت بیمارستانی – تکمیل فرمهای Needle Stick گزارش به کمیته کنترل عفونت داده می شود.</t>
  </si>
  <si>
    <t xml:space="preserve"> وسائل بخش نوزادان به سایر بخشها داده نمی شود.</t>
  </si>
  <si>
    <t>از وسائل یکبار مصرف ( لوله های ونتیلاتور – بلندر و ... ) ااستفاده می شود.</t>
  </si>
  <si>
    <t xml:space="preserve"> اصول جداسازی و امکانات اتاق ایزوله رعایت می شود.</t>
  </si>
  <si>
    <t xml:space="preserve"> تهویه مناسب در بخش وجود دارد.</t>
  </si>
  <si>
    <t>مواد شوینده مناسب استفاده می شود.</t>
  </si>
  <si>
    <t>برنامه های آموزش به کارکنان در زمینه های کنترل عفونت به طور مستمر انجام می گیرد.</t>
  </si>
  <si>
    <t>2-5 مدیریت آموزش کارکنان</t>
  </si>
  <si>
    <t>سوابق آموزش کارکنان در بخش موجود می باشد.</t>
  </si>
  <si>
    <t>تعیین نیازهای آموزش سالانه بخش</t>
  </si>
  <si>
    <t>تکمیل فرم PDP توسط کارکنان انجام می شود.</t>
  </si>
  <si>
    <t xml:space="preserve"> کتب و منابع مرجع نوزادان به تعداد کافی در دسترس می باشد.</t>
  </si>
  <si>
    <t>نیازهای آموزشی والدین تعیین می شود.</t>
  </si>
  <si>
    <t>از وسائل کمک آموزشی حین بستری، در طی بستری و زمان ترخیص جهت والدین ( پمفلت های آموزشی – فیلم – بروشور و ... ) استفاده می شود.</t>
  </si>
  <si>
    <t>آموزش عملی والدین در زمینه مراقبت از نوزادان خاص (اکسیژن درمانی و ... ) انجام می شود.</t>
  </si>
  <si>
    <t>آموزش عملی نحوه صحیح شیردهی به مادران در هر شیفت و برحسب نیاز مادر انجام می شود.</t>
  </si>
  <si>
    <t>برنامه ماهانه احیاء نوزاد در بخش وجود دارد</t>
  </si>
  <si>
    <t>تمامی کارکنان گواهی احیا پیشرفته-مگا کد را دارا می باشند.</t>
  </si>
  <si>
    <t>آمار CPR کارکنان ثبت می شود.</t>
  </si>
  <si>
    <t>ارزیابی احیاء هر نوزاد  و تدوین راهکارهای حل مشکل انجام می شود.</t>
  </si>
  <si>
    <t xml:space="preserve"> کلاسهای آموزشی غیر مدون در استفاده از وسائل مصرفی و مستندات آن برگزار می شود.</t>
  </si>
  <si>
    <t xml:space="preserve"> آموزش به کارکنان در استفاده بهینه از وسائل مصرفی بدون کاهش کیفیت خدمات انجام می شود.</t>
  </si>
  <si>
    <t>ترویج فرهنگ صرفه جوئی در استفاده از منابع برق – آب و ... انجام می شود.</t>
  </si>
  <si>
    <t xml:space="preserve"> نظارت و کنترل در استفاده از وسائل مصرفی صورت می گیرد.</t>
  </si>
  <si>
    <t>3.1.3</t>
  </si>
  <si>
    <t>3.1.4</t>
  </si>
  <si>
    <t>3.1.5</t>
  </si>
  <si>
    <t>3.1.6</t>
  </si>
  <si>
    <t xml:space="preserve"> مدیریت وسایل برقی</t>
  </si>
  <si>
    <t xml:space="preserve"> مدیریت نیروی انسانی</t>
  </si>
  <si>
    <t xml:space="preserve">مدیریت بخش </t>
  </si>
  <si>
    <t>گزارش نویسی و ثبت چارت ها  به درستی انجام می شود.</t>
  </si>
  <si>
    <t>آیا در زمان دادن دارو 5 اصل تجویز دارو(بیمار درست،داروی درست، روش درست،زمان و دوز درست) رعایت می شود.</t>
  </si>
  <si>
    <t>آیا در هنگان تزریق دستورالعمل تزریقات ایمن رعایت می شود.</t>
  </si>
  <si>
    <t>در طی اعمالی که امکان تماس با ترشحات و مایعات بدن وجود دارد از وسایل حفاظت فردی استفاده می شود.</t>
  </si>
  <si>
    <t>قبل و بعد از تماس با نوزاد دستها شسته می شود.</t>
  </si>
  <si>
    <t xml:space="preserve">درهنگام فتوتراپی چشم ها و ناحیه ژنیتال نوزاد محافظت می شود </t>
  </si>
  <si>
    <t>فاصله کودک از لامپ فتوتراپی 25-30 سانتی متر قرار می گیرد.</t>
  </si>
  <si>
    <t>نوزاد درحین فتو تراپی هر دو ساعت تغییر وضیت داده می شود.</t>
  </si>
  <si>
    <t>وسایل و تجهیزات پس از استفاده به درستی ضدعفونی می شود.</t>
  </si>
  <si>
    <t>محاسبه و اجرای داروهای پرخطر توسط دو کارشناس پرستاری - مامایی انجام می شود.</t>
  </si>
  <si>
    <t>سرم ها روزانه و به روش استریل تهیه می شود</t>
  </si>
  <si>
    <t>ملافه های مرطوب تعویض می شود.</t>
  </si>
  <si>
    <t>از وسائل سرد برای معاینه نوزاد استفاده نمی شود.</t>
  </si>
  <si>
    <t>سطوح در تماس با نوزاد پوشانده و گرم می شود</t>
  </si>
  <si>
    <t xml:space="preserve">از مصرف کرم ها و روغن بر پوست نوزاد زیر وارمر خودداری می شود </t>
  </si>
  <si>
    <t>از تماس مستقیم آب گرم و یا هر وسیله گرمازا با نوزاد خودداری می شود.</t>
  </si>
  <si>
    <t>محیط اطراف نوزاد گرم نگهداشته می شود</t>
  </si>
  <si>
    <t>پوست نوزاد خشک نگه داشته می شود.</t>
  </si>
  <si>
    <t>سر نوزاد با  کلاه پوشانده می شود.</t>
  </si>
  <si>
    <t>نوزاد ازکوران هوا دور نگه داشته می شود.</t>
  </si>
  <si>
    <t xml:space="preserve"> از محرکات دردناک ( بینائی – شنوائی – لمس – حرکتی) در تماس با نوزادپرهیز می شود.</t>
  </si>
  <si>
    <t>استفاده از روش های کاهش استرس و اضطراب نوزاداستفاده از روشهای غیر داروئی مانند آغوش کردن – استفاده از ساکاروز خوراکی جهت کاهش استرس نوزاد</t>
  </si>
  <si>
    <r>
      <t xml:space="preserve"> </t>
    </r>
    <r>
      <rPr>
        <sz val="12"/>
        <color theme="1"/>
        <rFont val="Calibri"/>
        <family val="2"/>
        <scheme val="minor"/>
      </rPr>
      <t>از روشهای غیر تهاجمی مراقبت مانند پالس اکسی متری استفاده می شود.</t>
    </r>
  </si>
  <si>
    <t xml:space="preserve">از بی حس کننده های موضعی مانند لیدوکائین در هنگام چست تیوپ گذاری یا LP و .. استفاده می شود.  </t>
  </si>
  <si>
    <t>صدا و نور دستگاهها تنظیم می شود.</t>
  </si>
  <si>
    <t xml:space="preserve"> صداها برای حفظ آن  بین 40- 60 دسی بل اندازه گیری می شود</t>
  </si>
  <si>
    <t xml:space="preserve"> نوزاد در وضعیت جنینی و راحت قرارداده می شود.</t>
  </si>
  <si>
    <t>والدین در امر مراقبت از نوزاد و تصمیم گیریها مشارکت داده می شوند.( فرم رضایت آگاهانه )</t>
  </si>
  <si>
    <t>سروصدا و نورهای اضافی کاهش داده شده است</t>
  </si>
  <si>
    <t>کنترل علائم حیاتی  وجذب و دفع به درستی انجام وثبت می شود.</t>
  </si>
  <si>
    <t>سطوحی که با خون و مایعات بدن در تماسند با مواد ضدعفونی کننده پاک می شوند.</t>
  </si>
  <si>
    <t>نمونه گیری ها در شرایط استریل انجام می شود</t>
  </si>
  <si>
    <t>مراقبت از کاتترنافی به درستی انجام می شود</t>
  </si>
  <si>
    <t>مراقبت از چست تیوب به درستی انجام می شود</t>
  </si>
  <si>
    <t>مراقبت از نوزاد با تهویه مکانیکی به درستی انجام می شود</t>
  </si>
  <si>
    <t>مراقبت از ژنیتال و باتکس به درستی انجام می شود</t>
  </si>
  <si>
    <t>گرم كننده تابشي</t>
  </si>
  <si>
    <t>ساعت(دارای عقربه ثانیه شمار) یا کرنومتر</t>
  </si>
  <si>
    <t xml:space="preserve">کیسه پلاستیکی قابل بسته شدن </t>
  </si>
  <si>
    <t>بویلر</t>
  </si>
  <si>
    <t>خروجی اکسیژن به ازاي هر تخت / كپسول اكسيژن</t>
  </si>
  <si>
    <t>خروجی ساکشن مرکزي به ازاي هر تخت / دستگاه ساکشن پورتابل</t>
  </si>
  <si>
    <t>لارنگوسکوپ همرا با ست باطری و لامپ اضافی در هر اتاق</t>
  </si>
  <si>
    <t>گوشي با سر مخصوص نوزاد در هر اتاق</t>
  </si>
  <si>
    <t>تیغه شماره 1،0،00 در هر اتاق</t>
  </si>
  <si>
    <t>لوله تراشه با قطر داخلی 2.5-3-3.5-4 میلی متر در هر اتاق</t>
  </si>
  <si>
    <t>دستگاه احیا T-Piece در هر اتاق</t>
  </si>
  <si>
    <t xml:space="preserve">ساعت(دارای عقربه ثانیه شمار) یا کرنومتر در هر اتاق </t>
  </si>
  <si>
    <t xml:space="preserve">نحوه امتيازدهي: ستون هاي1 تا 4، مربوط به چهار مورد بررسي 1- بلوک زایمانی 2-  اتاق عمل 3- نرسری 4- NICU مي باشد. در صورت پاسخ مثبت به سنجه، عدد 1 و در صورت پاسخ منفي، عدد 0 در ستون امتياز مربوطه نوشته مي شود. در صورتي كه سنجه غير قابل ارزيابي است، غ نوشته شود. </t>
  </si>
  <si>
    <t>ترالي احيا نوزاد در بخش وجود دارد.</t>
  </si>
  <si>
    <t xml:space="preserve">نحوه امتيازدهي: ستون هاي1 و2 مربوط به دو مورد بررسي  در بلوک زایمانی و ستون هاي3 و4 مربوط به دو مورد بررسي  دراتاق عمل مي باشد. در صورت پاسخ مثبت به سنجه، عدد 1 و در صورت پاسخ منفي، عدد 0 در ستون امتياز مربوطه نوشته مي شود. در صورتي كه سنجه غير قابل ارزيابي است، غ نوشته شود. </t>
  </si>
  <si>
    <t>اتاق زايمان/اتاق عمل داراي دماي مناسب 28-25 درجه است.</t>
  </si>
  <si>
    <t>اتاق زايمان/اتاق عمل آرام است.</t>
  </si>
  <si>
    <t>نوزاد توسط ماماي مراقب نوزاد در اتاق زايمان/اتاق عمل مورد ارزيابي اوليه قرار مي گيرد.</t>
  </si>
  <si>
    <t>ماماي مراقب نوزاد سالم  با ابلاغ رئیس بیمارستان در اتاق زايمان/اتاق عمل حاضر است.</t>
  </si>
  <si>
    <t>گرم كننده تابشي قبل از زايمان(حداقل 30 دقیقه قبل) آماده مي شود.</t>
  </si>
  <si>
    <t>درجه حرارت ،تنفس نوزاد در اتاق زایمان/اتاق عمل  اندازه گيري مي شود</t>
  </si>
  <si>
    <t xml:space="preserve">نحوه امتيازدهي: ستون هاي1 و2 مربوط به دو مورد بررسي  در بلوک زایمانی و ستون هاي3 و4 مربوط به دو مورد بررسي  دراتاق عمل و نرسری مي باشد. در صورت پاسخ مثبت به سنجه، عدد 1 و در صورت پاسخ منفي، عدد 0 در ستون امتياز مربوطه نوشته مي شود. در صورتي كه سنجه غير قابل ارزيابي است، غ نوشته شود. </t>
  </si>
  <si>
    <r>
      <t xml:space="preserve">خون گيري از بندناف در مواردي كه مادر داراي گروه خوني </t>
    </r>
    <r>
      <rPr>
        <sz val="12"/>
        <color indexed="8"/>
        <rFont val="Calibri"/>
        <family val="2"/>
      </rPr>
      <t>O</t>
    </r>
    <r>
      <rPr>
        <sz val="12"/>
        <color indexed="8"/>
        <rFont val="Arial"/>
        <family val="2"/>
      </rPr>
      <t xml:space="preserve"> يا منفي است،  توسط عامل زايمان / مامای مراقب نوزاد انجام مي شود. </t>
    </r>
  </si>
  <si>
    <t xml:space="preserve">در ست زایمان حداقل 3 حوله مناسب به صورت استریل برای نوزاد وجود دارد. </t>
  </si>
  <si>
    <t>فرم مراقبت نوزاد در اتاق زایمان/اتاق عمل در پرونده وجود دارد</t>
  </si>
  <si>
    <t>مادر از لباس جلوباز برای شیردهی استفاده مي كند.</t>
  </si>
  <si>
    <t>گامهای نخستین احیا شامل: گرم کردن،تمیز کردن راه هوایی،خشک کردن، تحریک کردن</t>
  </si>
  <si>
    <t>فضای هم اتاقی مادر و نوزاد از نظر امکانات رفاهی مناسب است</t>
  </si>
  <si>
    <t>تابلو الگوریتم عملیات احیا در اتاق زایمان/اتاق عمل نصب شده است.</t>
  </si>
  <si>
    <t>وسايل و تجهيزات احيا نوزاد مطابق با بسته خدمتي احيا نوزاد موجود و قبل از زایمان آماده می باشد.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</si>
  <si>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</si>
  <si>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</si>
  <si>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</si>
  <si>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</si>
  <si>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</si>
  <si>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</si>
  <si>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</si>
  <si>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</si>
  <si>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 xml:space="preserve">دوره های آموزشی مصوب مورد نیاز کارکنان بخش NICU ( احیاء نوزاد – مراقبت کانگروئی – مراقبت خانواده محور - تکاملی ، کنترل عفونت – شیر مادر – ونتیلاتور – تفسیر ABG - مراقبت از کاتترهای نافی- مراقبت بحرانی نوزاد در معرض خطر) طبق زمان های مقرر آموزش داده می شود. </t>
  </si>
  <si>
    <t>آیا در بیمارستان اتاقی جهت تمرین مهارت های احیا نوزادان وجود دارد؟</t>
  </si>
  <si>
    <t>آیا در بیمارستان تجهیزات کافی جهت تمرین مهارت های احیا نوزادان وجود دارد؟</t>
  </si>
  <si>
    <t xml:space="preserve"> بخش سوم : برنامه های سلامت نوزادان</t>
  </si>
  <si>
    <t>نحوه امتياز دهي: در صورت اجرا مطابق با سنجه ها، امتياز 1 و در صورت عدم اجرا، امتياز 0 داده مي شود.</t>
  </si>
  <si>
    <t>نحوه سنجش : مشاهده مستندات</t>
  </si>
  <si>
    <t xml:space="preserve">لیست اعضای کمیته بیمارستانی سلامت نوزادان (برنامه احیا نوزادان، مراقبت بحرانی، نوزاد سالم، مراقبت آغوشی) با امضای رئیس بیمارستان موجود است. </t>
  </si>
  <si>
    <t>مسئول بررسی و ثبت مرگ و میر نوزاد بیمارستان به رایانه  اینترنت دسترسی دارد.</t>
  </si>
  <si>
    <t>مسئول بررسی و ثبت تولد بیمارستان به رایانه و اینترنت دسترسی دارد</t>
  </si>
  <si>
    <t>اطلاعات پرسشنامه های ثبت مرگ نوزاد/موالید/بستری نوزاد به طور کامل تکمیل می شود.</t>
  </si>
  <si>
    <t>اطلاعات پرسشنامه در برنامه نرم افزاری به طور کامل و صحیح وارد می شود.</t>
  </si>
  <si>
    <t>کمیته های بیمارستانی سلامت نوزادان هر ماه تشکیل می شود.</t>
  </si>
  <si>
    <t>مداخلات پیشنهادی بر اساس هر کدام از پرسشنامه ها در کمیته استخراج می شودو لیست فعالیتهای مربوط به هر کدام از مداخلات به تفکیک هر برنامه تعیین شده است.</t>
  </si>
  <si>
    <t>گزارش اجرای فعالیت های تصویب شده در کمیته قبلی در جلسات کمیته ارائه می شود.</t>
  </si>
  <si>
    <t>گزارش عملکرد فعالیتهای برنامه ریزی شده مطابق جدول فعالیتهای تفضیلی و علت عدم انجام آن به مسئول بررسی مرگ پری ناتال معاونت درمان به موقع ارسال می گردد.</t>
  </si>
  <si>
    <t>آمار تعداد مرگ های نوزادی بر اساس مستندات دیگر(گواهی فوت،دفتر بخش و ...) موجود است.</t>
  </si>
  <si>
    <t>3-1- ثبت تولد/ مرگ و میر</t>
  </si>
  <si>
    <t>3-2- کمیته ها</t>
  </si>
  <si>
    <t>در هر کمیته برحسب وضعیت موجود سلامت نوزادان و مشکلات و نواقص دستور کار تعیین شده است.</t>
  </si>
  <si>
    <t>مداخلات پیشنهادی در کمیته استخراج می شود و لیست فعالیتهای مربوط به هر کدام از مداخلات به تفکیک هر برنامه تعیین شده است.</t>
  </si>
  <si>
    <t>فعالیتهای برنامه ریزی شده به سطوح مسئول انجام فعالیت ابلاغ می شود.</t>
  </si>
  <si>
    <t>صورت جلسات کمیته ها به واحد سلامت نوزادان در معاونت درمان ارسال می گردد.</t>
  </si>
  <si>
    <t xml:space="preserve">آموزش انجام واکسیناسیون </t>
  </si>
  <si>
    <t>7.1.7</t>
  </si>
  <si>
    <t>7.2.8</t>
  </si>
  <si>
    <t xml:space="preserve">نحوه امتيازدهي: ستون هاي1 تا 4، مربوط به چهار مورد بررسي 1- بلوک زایمانی 2-  نرسری3- نوزادان 4- NICU مي باشد. در صورت پاسخ مثبت به سنجه، عدد 1 و در صورت پاسخ منفي، عدد 0 در ستون امتياز مربوطه نوشته مي شود. در صورتي كه سنجه غير قابل ارزيابي است، غ نوشته شود. </t>
  </si>
  <si>
    <t>شاخص های عملکردی در بخش  تعیین شده است.</t>
  </si>
  <si>
    <t>کارکنان پرستاری و خدمات در بخش اختصاصی می باشند.</t>
  </si>
  <si>
    <t>کشت های دوره ای از بخش انجام می شود و مستندات آن موجود می باشد.</t>
  </si>
  <si>
    <t xml:space="preserve">بخش دوم: مدیریت بخش </t>
  </si>
  <si>
    <t xml:space="preserve">نحوه امتيازدهي: ستون هاي1 تا 4، مربوط به چهار مورد بررسي 1- بلوک زایمانی 2-  نرسری 3- نوزادان 4- NICU مي باشد. در صورت پاسخ مثبت به سنجه، عدد 1 و در صورت پاسخ منفي، عدد 0 در ستون امتياز مربوطه نوشته مي شود. در صورتي كه سنجه غير قابل ارزيابي است، غ نوشته شود. </t>
  </si>
  <si>
    <t>نورهای اضافی کاهش داده می شود.</t>
  </si>
  <si>
    <t>نسبت پرستار/ماما  به نوزاد به درستی رعایت می شود.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</si>
  <si>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</si>
  <si>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</si>
  <si>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</si>
  <si>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</si>
  <si>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</si>
  <si>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</si>
  <si>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</si>
  <si>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</si>
  <si>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</si>
  <si>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</si>
  <si>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</si>
  <si>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</si>
  <si>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والدین با بخش، تجهیزات ، کارکنان، پزشکان آشنا می شوند.</t>
  </si>
  <si>
    <t>آموزش والدین و توضیح  در خصوص سیر بیماری و درمان نوزاد توسط پزشکان معالج و پرستار/ماما ( هماهنگی و یکپارچگی در آموزش و انتقال اطلاعات ) انجام می شود.</t>
  </si>
  <si>
    <t xml:space="preserve"> 2-4 مدیریت  کنترل عفونت</t>
  </si>
  <si>
    <t>تعداد ماما در بلوک زایمانی</t>
  </si>
  <si>
    <t>تعداد پرستار/ماما در بخش نرسری</t>
  </si>
  <si>
    <t>تعداد پرستار/ماما در بخش نوزادان</t>
  </si>
  <si>
    <t>تعداد پرستار/ماما در بخش NICU</t>
  </si>
  <si>
    <t>تعداد کمک بهیار در بخش نوزادان</t>
  </si>
  <si>
    <t>تعداد کمک بهیار در بلوک زایمانی</t>
  </si>
  <si>
    <t>تعداد کمک بهیار در بخش NICU</t>
  </si>
  <si>
    <t>تعداد تخت زایمان</t>
  </si>
  <si>
    <t>تعداد تخت نوزادان</t>
  </si>
  <si>
    <t>تعداد تخت NICU</t>
  </si>
  <si>
    <t>مدیریت کنترل عفونت</t>
  </si>
  <si>
    <t>حمایت و کنترل نوزاد از آسیب های احتمالی انجام می شود</t>
  </si>
  <si>
    <t>نوزاد از وسایل نوک تیز و برنده دور نگه داشته می شود</t>
  </si>
  <si>
    <t>ناخن نوزاد کوتاه و صاف می شود.</t>
  </si>
  <si>
    <t>هویت نوزاد با کنترل دستبند شناسائی و جلوگیری از خارج نمودن آن کنترل می شود.</t>
  </si>
  <si>
    <t>از وسایل خشن و جواهرات در تماس با بدن نوزاد استفاده نمی شود.</t>
  </si>
  <si>
    <t>از وسایل مطمئن و ایمن برای انتقال نوزاد استفاده نمی شود.</t>
  </si>
  <si>
    <t>جلوگیری از خونریزی با تزریق عضلانی ویتامین k انجام می شود</t>
  </si>
  <si>
    <t xml:space="preserve">نحوه امتيازدهي: ستون هاي1 تا 4، مربوط به چهار مورد بررسي 1- بلوک زایمانی 2-  نرسری/اتاق عمل 3- نوزادان 4- NICU مي باشد. در صورت پاسخ مثبت به سنجه، عدد 1 و در صورت پاسخ منفي، عدد 0 در ستون امتياز مربوطه نوشته مي شود. در صورتي كه سنجه غير قابل ارزيابي است، غ نوشته شود. 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</si>
  <si>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</si>
  <si>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</si>
  <si>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</si>
  <si>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</si>
  <si>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</si>
  <si>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</si>
  <si>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</si>
  <si>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</si>
  <si>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</si>
  <si>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</si>
  <si>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</si>
  <si>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2.3.1</t>
  </si>
  <si>
    <t>2.3.2</t>
  </si>
  <si>
    <t>2.3.3</t>
  </si>
  <si>
    <t>2.3.4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</si>
  <si>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</si>
  <si>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</si>
  <si>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</si>
  <si>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</si>
  <si>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</si>
  <si>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</si>
  <si>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</si>
  <si>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</si>
  <si>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</si>
  <si>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</si>
  <si>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</si>
  <si>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</si>
  <si>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</si>
  <si>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2.4.14</t>
  </si>
  <si>
    <t>2.4.15</t>
  </si>
  <si>
    <t>2.4.16</t>
  </si>
  <si>
    <t>2.4.17</t>
  </si>
  <si>
    <t>2.4.18</t>
  </si>
  <si>
    <t>2.4.19</t>
  </si>
  <si>
    <t>2.4.20</t>
  </si>
  <si>
    <t>2.4.21</t>
  </si>
  <si>
    <t>2.4.22</t>
  </si>
  <si>
    <t>2.5.1</t>
  </si>
  <si>
    <t>2.5.2</t>
  </si>
  <si>
    <t>2.5.3</t>
  </si>
  <si>
    <t>2.5.4</t>
  </si>
  <si>
    <t>2.5.5</t>
  </si>
  <si>
    <t>2.5.6</t>
  </si>
  <si>
    <t>2.5.7</t>
  </si>
  <si>
    <t>2-6 مدیریت خطر و ایمنی نوزاد</t>
  </si>
  <si>
    <t>2.6.1</t>
  </si>
  <si>
    <t>2.6.2</t>
  </si>
  <si>
    <t>2.6.3</t>
  </si>
  <si>
    <t>2.6.4</t>
  </si>
  <si>
    <t>2.6.5</t>
  </si>
  <si>
    <t>2.6.6</t>
  </si>
  <si>
    <t>2.6.7</t>
  </si>
  <si>
    <t xml:space="preserve"> 2-7 مدیریت احیا نوزاد</t>
  </si>
  <si>
    <t>2.7.1</t>
  </si>
  <si>
    <t>2.7.2</t>
  </si>
  <si>
    <t>2.7.3</t>
  </si>
  <si>
    <t>2.7.4</t>
  </si>
  <si>
    <t xml:space="preserve"> 2-8 مدیریت وسایل مصرفی</t>
  </si>
  <si>
    <t>2.8.1</t>
  </si>
  <si>
    <t>2.8.2</t>
  </si>
  <si>
    <t>2.8.3</t>
  </si>
  <si>
    <t>2.8.4</t>
  </si>
  <si>
    <t>مدیریت وسایل مصرفی</t>
  </si>
  <si>
    <t>بخش سوم:برنامه های سلامت نوزادان</t>
  </si>
  <si>
    <t xml:space="preserve"> ثبت تولد/ مرگ و میر</t>
  </si>
  <si>
    <t xml:space="preserve"> کمیته ها</t>
  </si>
  <si>
    <t>برنامه های سلامت نوزادان</t>
  </si>
  <si>
    <t xml:space="preserve"> بخش چهارم : تجهیزات</t>
  </si>
  <si>
    <t>4-1- تجهیزات بلوک زایمانی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</si>
  <si>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</si>
  <si>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</si>
  <si>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</si>
  <si>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</si>
  <si>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</si>
  <si>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</si>
  <si>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</si>
  <si>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</si>
  <si>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</si>
  <si>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</si>
  <si>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بخش چهارم:تجهیزات</t>
  </si>
  <si>
    <t>4-2 -تجهيزات اتاق عمل</t>
  </si>
  <si>
    <t>اتاق عمل</t>
  </si>
  <si>
    <t>نرسری</t>
  </si>
  <si>
    <t>مراقبت ویژه نوزادان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</si>
  <si>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</si>
  <si>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</si>
  <si>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</si>
  <si>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</si>
  <si>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</si>
  <si>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</si>
  <si>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</si>
  <si>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</si>
  <si>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</si>
  <si>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</si>
  <si>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</si>
  <si>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</si>
  <si>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</si>
  <si>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</si>
  <si>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</si>
  <si>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</si>
  <si>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</si>
  <si>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</si>
  <si>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</si>
  <si>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</si>
  <si>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</si>
  <si>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</si>
  <si>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</si>
  <si>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</si>
  <si>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</si>
  <si>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4-4 -تجهيزات بخش مراقبت ویژه نوزادان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</si>
  <si>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</si>
  <si>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</si>
  <si>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</si>
  <si>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</si>
  <si>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</si>
  <si>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</si>
  <si>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</si>
  <si>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</si>
  <si>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</si>
  <si>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</si>
  <si>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</si>
  <si>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</si>
  <si>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</si>
  <si>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</si>
  <si>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</si>
  <si>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</si>
  <si>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</si>
  <si>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</si>
  <si>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</si>
  <si>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</si>
  <si>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4.4.21</t>
  </si>
  <si>
    <t>4.4.22</t>
  </si>
  <si>
    <t>4.4.23</t>
  </si>
  <si>
    <t>4.4.24</t>
  </si>
  <si>
    <t>4.4.25</t>
  </si>
  <si>
    <t>4.4.26</t>
  </si>
  <si>
    <t>4.4.27</t>
  </si>
  <si>
    <t>4.4.28</t>
  </si>
  <si>
    <t>4.4.29</t>
  </si>
  <si>
    <t>4.4.30</t>
  </si>
  <si>
    <t>4.4.31</t>
  </si>
  <si>
    <t>4.4.32</t>
  </si>
  <si>
    <t>4.4.33</t>
  </si>
  <si>
    <t>4.4.34</t>
  </si>
  <si>
    <t>4.4.35</t>
  </si>
  <si>
    <t>4.4.36</t>
  </si>
  <si>
    <t>4.4.37</t>
  </si>
  <si>
    <t>بخش پنجم: مراقبت هاي روتین نوزادان</t>
  </si>
  <si>
    <t>5-1- آمادگي قبل از تولد نوزاد</t>
  </si>
  <si>
    <t>5-2- اقدامات پس از تولد نوزاد</t>
  </si>
  <si>
    <t>5.2.23</t>
  </si>
  <si>
    <t>5.2.24</t>
  </si>
  <si>
    <t>5.2.25</t>
  </si>
  <si>
    <t>5.2.26</t>
  </si>
  <si>
    <t>5.2.27</t>
  </si>
  <si>
    <t>5.2.28</t>
  </si>
  <si>
    <t>5.2.29</t>
  </si>
  <si>
    <t>5.2.30</t>
  </si>
  <si>
    <t>5.2.31</t>
  </si>
  <si>
    <t>5.2.32</t>
  </si>
  <si>
    <t>5.2.33</t>
  </si>
  <si>
    <t>5.2.34</t>
  </si>
  <si>
    <t>5.2.35</t>
  </si>
  <si>
    <t>5.2.36</t>
  </si>
  <si>
    <t>5.2.37</t>
  </si>
  <si>
    <t>5.2.38</t>
  </si>
  <si>
    <t>5.2.39</t>
  </si>
  <si>
    <t>5.2.40</t>
  </si>
  <si>
    <t>5.2.41</t>
  </si>
  <si>
    <t>بخش پنجم:مراقبت های روتین نوزادان</t>
  </si>
  <si>
    <t>بخش ششم: احیا نوزادان</t>
  </si>
  <si>
    <t>6-1- احياي مقدماتي</t>
  </si>
  <si>
    <t>6-2 احياي پيشرفته</t>
  </si>
  <si>
    <t>6-3  ترالي احياي نوزاد</t>
  </si>
  <si>
    <t>ترالي احياي نوزاد</t>
  </si>
  <si>
    <t>7-1 ارزیابی مراقبتی</t>
  </si>
  <si>
    <t>بخش هفتم: مراقبت هاي ویژه نوزادان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</si>
  <si>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</si>
  <si>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</si>
  <si>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</si>
  <si>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</si>
  <si>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</si>
  <si>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</si>
  <si>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</si>
  <si>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</si>
  <si>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</si>
  <si>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</si>
  <si>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</si>
  <si>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</si>
  <si>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</si>
  <si>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</si>
  <si>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</si>
  <si>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</si>
  <si>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</si>
  <si>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</si>
  <si>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</si>
  <si>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</si>
  <si>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</si>
  <si>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</si>
  <si>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</si>
  <si>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</si>
  <si>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</si>
  <si>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</si>
  <si>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</si>
  <si>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</si>
  <si>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</si>
  <si>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r>
      <t>نحوه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Arial"/>
        <family val="2"/>
      </rPr>
      <t xml:space="preserve">سنجش : مشاهده </t>
    </r>
  </si>
  <si>
    <t>بخش هفتم:مراقبت ویژه نوزادان</t>
  </si>
  <si>
    <t>7-2-ارزیابی فرایندهای پرستاری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</si>
  <si>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</si>
  <si>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</si>
  <si>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</si>
  <si>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</si>
  <si>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</si>
  <si>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</si>
  <si>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</si>
  <si>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</si>
  <si>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بخش هشتم: آموزش مادر</t>
  </si>
  <si>
    <t>8-1- آموزش مادر در حین بستری</t>
  </si>
  <si>
    <t>8.1.1</t>
  </si>
  <si>
    <t>آموزش حمام کردن نوزاد و کوتاه کردن ناخن داده می شود.</t>
  </si>
  <si>
    <t>آموزش خواباندن نوزاد داده می شود</t>
  </si>
  <si>
    <t>آموزش لباس پوشیدن و شستن نوزاد انجام می شود.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</si>
  <si>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</si>
  <si>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</si>
  <si>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</si>
  <si>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</si>
  <si>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</si>
  <si>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</si>
  <si>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</si>
  <si>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</si>
  <si>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</si>
  <si>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</si>
  <si>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آموزش نحوه شیردهی، دوشیدن و جمع آوری شیر انجام می شود</t>
  </si>
  <si>
    <t xml:space="preserve"> 8-2- آموزش های زمان ترخیص</t>
  </si>
  <si>
    <t>8.2.1</t>
  </si>
  <si>
    <t xml:space="preserve">آموزش اهمیت و زمان مراجعات بعدی و پیگیریهای نوزاد </t>
  </si>
  <si>
    <t>نحوه استفاده از داروها در منزل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</si>
  <si>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</si>
  <si>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</si>
  <si>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</si>
  <si>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</si>
  <si>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</si>
  <si>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</si>
  <si>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</si>
  <si>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</si>
  <si>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</si>
  <si>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 xml:space="preserve">آموزش حضوری و کتبی والدین در حین ترخیص در زمینه مراقبتهای لازم در منزل و در صورت هرگونه مشکل تماس تلفنی با بخش </t>
  </si>
  <si>
    <t>مانیتورینگ( بخش نوزادان)</t>
  </si>
  <si>
    <t>4.3.26</t>
  </si>
  <si>
    <t>4-3 -تجهيزات  نرسری/نوزادان</t>
  </si>
  <si>
    <t xml:space="preserve">در صورت سن حاملگي زير 28 هفته تيم احياي نوزاد شامل پزشك كودكان يا نوزادان( مسئول تيم)، ماما/پرستار مراقب نوزاد و 2 نفر ديگر مي باشد. </t>
  </si>
  <si>
    <t xml:space="preserve">در صورت سن حاملگي مساوي و بالاتر از28 هفته تيم احياي نوزاد شامل پزشك داراي گواهي نامه احيا( مسئول تيم)، ماما / پرستار مراقب نوزاد و 1 نفر ديگر مي باشد. </t>
  </si>
  <si>
    <t>مشخصات شامل  نام ونام خانوادگي مادر، جنسيت نوزاد، تاريخ تولد، زمان تولد و شماره پرونده مادر، قل چندم( در صورت چندقلويي) بر روي باند شناسايي درج مي گردد.</t>
  </si>
  <si>
    <t>تعداد موارد گام های نخستین احیا</t>
  </si>
  <si>
    <t>تعداد موارد استفاده از CPAP</t>
  </si>
  <si>
    <t>تعداد موارد فشردن قفسه سینه</t>
  </si>
  <si>
    <t>تعداد موارد تجویز دارو</t>
  </si>
  <si>
    <t>تعداد مرگ پریناتال</t>
  </si>
  <si>
    <t>تعدادمرگ پریناتال کمتراز1500گرم</t>
  </si>
  <si>
    <t>تعداد مرگ پریناتال باوزن 2500-1500 گرم</t>
  </si>
  <si>
    <t>تعداد مرگ پریناتال باوزن بیش از2500 گرم</t>
  </si>
  <si>
    <t>تعداد مرده زایی</t>
  </si>
  <si>
    <t>تعداد مرده زایی کمتراز1500گرم</t>
  </si>
  <si>
    <t>تعداد مرده زایی باوزن 2500-1500 گرم</t>
  </si>
  <si>
    <t>تعداد مرده زایی باوزن بیش از2500 گرم</t>
  </si>
  <si>
    <t>تعداد مرگ نوزادي</t>
  </si>
  <si>
    <t>تعداد مرگ نوزادي کمتراز1500گرم</t>
  </si>
  <si>
    <t>تعداد مرگ نوزادي باوزن 2500-1500 گرم</t>
  </si>
  <si>
    <t>تعداد مرگ نوزادي باوزن بیش از2500 گرم</t>
  </si>
  <si>
    <t>تعداد مرگ نوزادان سزارین شده</t>
  </si>
  <si>
    <t>تعداد مرگ نوزادان زایمان طبیعی شده</t>
  </si>
  <si>
    <t>تعداد مرگ نوزاد پس از انتقال از بخش زايمان يا ساير بخش هاي همين بيمارستان به دنبال تولد دراین بیمارستان</t>
  </si>
  <si>
    <t>تعداد مرگ نوزاد پس از انتقال از بيمارستان ديگربه دنبال تولد و بستری متصل به تولد</t>
  </si>
  <si>
    <t>تعداد مرگ نوزاد پس از انتقال مستقيم از بيمارستان به دنبال ابتلا و بستری پس ازترخیص تولد</t>
  </si>
  <si>
    <t>تعداد موارد مرگ در اثر حوادث وسوانح(علل خارجی مرگ ومیر)</t>
  </si>
  <si>
    <t>تعداد موارد مرگ در اثر ناهنجاریهای بدوتولدوکروموزومی</t>
  </si>
  <si>
    <t>تعداد مرده زایی بیشتر از37 هفته</t>
  </si>
  <si>
    <t>تعداد مرده زایی بیشتر از32 و کمتر از37 هفته</t>
  </si>
  <si>
    <t>تعداد مرده زایی بیشتر از28 و کمتر از32 هفته</t>
  </si>
  <si>
    <t>تعداد مرده زایی بیشتر از22 و کمتر از28هفته</t>
  </si>
  <si>
    <t xml:space="preserve"> سال:                  دوره زماني: </t>
  </si>
  <si>
    <t xml:space="preserve">تعداد كل زايمان </t>
  </si>
  <si>
    <r>
      <t>تعداد نوزادان كم وزن( وزن كمتر از 2500 گر</t>
    </r>
    <r>
      <rPr>
        <b/>
        <sz val="11"/>
        <rFont val="B Nazanin"/>
        <charset val="178"/>
      </rPr>
      <t>م و مساوي يا بيشتر از1500 گرم</t>
    </r>
    <r>
      <rPr>
        <b/>
        <sz val="11"/>
        <color indexed="8"/>
        <rFont val="B Nazanin"/>
        <charset val="178"/>
      </rPr>
      <t>)</t>
    </r>
  </si>
  <si>
    <r>
      <t>تعداد نوزادان خيلي كم وزن( وزن كمتر از 1500</t>
    </r>
    <r>
      <rPr>
        <b/>
        <sz val="11"/>
        <rFont val="B Nazanin"/>
        <charset val="178"/>
      </rPr>
      <t xml:space="preserve"> گرم و مساوي يا بيشتر از1000 گرم)</t>
    </r>
  </si>
  <si>
    <t>تعداد  نوزادان متولد شده با PH بندناف کمتر از 7.1</t>
  </si>
  <si>
    <t>تعداد نوزادان اعزامي از بلوک  زایمان به نوزادان</t>
  </si>
  <si>
    <t>تعداد نوزادان اعزامي از بلوک زایمان به NICU</t>
  </si>
  <si>
    <t>تعداد نوزاد بالاي 37 هفته كه از بلوک زایمان  به NICU فرستاده شده اند</t>
  </si>
  <si>
    <t>تعداد موارد مرگ در اثر اختلالات مشخص بامنشا دوران پیرامون تولد</t>
  </si>
  <si>
    <t>تعداد نوزادان اعزامي به نوزادان از اتاق عمل</t>
  </si>
  <si>
    <t>تعداد نوزادان اعزامي به NICU از اتاق عمل</t>
  </si>
  <si>
    <t>تعداد نوزاد بالاي 37 هفته كه از اتاق عمل به NICU فرستاده شده اند</t>
  </si>
  <si>
    <t>تعداد مرگ پریناتال در اتاق عمل</t>
  </si>
  <si>
    <t>تعداد مرده زایی در اتاق عمل</t>
  </si>
  <si>
    <t>تعداد مرگ نوزادي در اتاق عمل</t>
  </si>
  <si>
    <t>مامایی/نرسری</t>
  </si>
  <si>
    <t xml:space="preserve">تعداد نوزادان اعزامي به NICU </t>
  </si>
  <si>
    <t>تعداد موارد اعزام در نوزادانی که به روش سزارین متولد شده اند</t>
  </si>
  <si>
    <t xml:space="preserve">تعداد موارد اعزام در نوزادانی که به روش طبیعی متولد شده اند </t>
  </si>
  <si>
    <t>تعداد نوزاد بالاي 37 هفته كه  به NICU فرستاده شده اند</t>
  </si>
  <si>
    <t>NICU</t>
  </si>
  <si>
    <t>تعداد پذیرش در NICU</t>
  </si>
  <si>
    <t>تعداد تولد بعد از پذیرش از همین بیمارستان</t>
  </si>
  <si>
    <t>تعداد پذیرش از سایر مراکز در NICU</t>
  </si>
  <si>
    <t>تعداد پذیرش از منزل یا سایر</t>
  </si>
  <si>
    <t>تعداد پذیرش در نوزادان</t>
  </si>
  <si>
    <t xml:space="preserve">تعداد پذیرش از سایر مراکز </t>
  </si>
  <si>
    <t>تعداد مرگ نوزادي درNICU</t>
  </si>
  <si>
    <t>انتقال از ساير بخش هاي همين بيمارستان(شامل اورژانس یا درمانگاه) به دلیل ابتلا و پس ازترخیص تولد</t>
  </si>
  <si>
    <t>سقف امتیاز</t>
  </si>
  <si>
    <r>
      <t>نحوه</t>
    </r>
    <r>
      <rPr>
        <b/>
        <sz val="12"/>
        <color indexed="8"/>
        <rFont val="B Nazanin"/>
        <charset val="178"/>
      </rPr>
      <t xml:space="preserve"> سنجش : مشاهده 4 مورداحيا نوزاد پس از زايمان در اتاق زايمان / اتاق عمل</t>
    </r>
  </si>
  <si>
    <r>
      <t>نحوه</t>
    </r>
    <r>
      <rPr>
        <b/>
        <sz val="12"/>
        <color indexed="8"/>
        <rFont val="B Nazanin"/>
        <charset val="178"/>
      </rPr>
      <t xml:space="preserve"> سنجش : مشاهده 4 مورداحيا نوزاد </t>
    </r>
  </si>
  <si>
    <r>
      <t>·</t>
    </r>
    <r>
      <rPr>
        <sz val="7"/>
        <color indexed="8"/>
        <rFont val="B Nazanin"/>
        <charset val="178"/>
      </rPr>
      <t xml:space="preserve">         </t>
    </r>
    <r>
      <rPr>
        <sz val="12"/>
        <color indexed="8"/>
        <rFont val="B Nazanin"/>
        <charset val="178"/>
      </rPr>
      <t>يك نفررهبر گروه و مسئول لوله گذاري</t>
    </r>
  </si>
  <si>
    <r>
      <t>·</t>
    </r>
    <r>
      <rPr>
        <sz val="7"/>
        <color indexed="8"/>
        <rFont val="B Nazanin"/>
        <charset val="178"/>
      </rPr>
      <t xml:space="preserve">         </t>
    </r>
    <r>
      <rPr>
        <sz val="12"/>
        <color indexed="8"/>
        <rFont val="B Nazanin"/>
        <charset val="178"/>
      </rPr>
      <t>دونفر مسئول خارج كردن ترشحات، خشك كردن و دادن اكسيژن و تهويه با فشار مثبت و فشردن قفسه سينه تحت نظر رهبر گروه</t>
    </r>
  </si>
  <si>
    <r>
      <t>·</t>
    </r>
    <r>
      <rPr>
        <sz val="7"/>
        <color indexed="8"/>
        <rFont val="B Nazanin"/>
        <charset val="178"/>
      </rPr>
      <t xml:space="preserve">         </t>
    </r>
    <r>
      <rPr>
        <sz val="12"/>
        <color indexed="8"/>
        <rFont val="B Nazanin"/>
        <charset val="178"/>
      </rPr>
      <t>يك نفر مسئول تجويز دارو و يا ثبت وقايع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</si>
</sst>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78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charset val="178"/>
      <scheme val="minor"/>
    </font>
    <font>
      <sz val="12"/>
      <color indexed="8"/>
      <name val="Arial"/>
      <family val="2"/>
    </font>
    <font>
      <sz val="12"/>
      <color rgb="FFFF0000"/>
      <name val="Symbol"/>
      <family val="1"/>
      <charset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sz val="14"/>
      <color theme="1"/>
      <name val="B Yagut"/>
      <charset val="178"/>
    </font>
    <font>
      <b/>
      <u/>
      <sz val="12"/>
      <color theme="1"/>
      <name val="Arial"/>
      <family val="2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7"/>
      <color indexed="8"/>
      <name val="Times New Roman"/>
      <family val="1"/>
    </font>
    <font>
      <b/>
      <sz val="11"/>
      <color rgb="FFFF0000"/>
      <name val="B Yagut"/>
      <charset val="178"/>
    </font>
    <font>
      <sz val="15"/>
      <color rgb="FFFF0000"/>
      <name val="B Zar"/>
      <charset val="178"/>
    </font>
    <font>
      <sz val="12"/>
      <color theme="1"/>
      <name val="Calibri"/>
      <family val="2"/>
      <scheme val="minor"/>
    </font>
    <font>
      <b/>
      <i/>
      <sz val="14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11"/>
      <color indexed="8"/>
      <name val="B Nazanin"/>
      <charset val="178"/>
    </font>
    <font>
      <sz val="11"/>
      <color theme="1"/>
      <name val="B Nazanin"/>
      <charset val="178"/>
    </font>
    <font>
      <b/>
      <u/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color theme="1"/>
      <name val="B Nazanin"/>
      <charset val="178"/>
    </font>
    <font>
      <b/>
      <sz val="11"/>
      <color rgb="FFFF0000"/>
      <name val="B Nazanin"/>
      <charset val="178"/>
    </font>
    <font>
      <sz val="15"/>
      <color rgb="FFFF0000"/>
      <name val="B Nazanin"/>
      <charset val="178"/>
    </font>
    <font>
      <b/>
      <i/>
      <sz val="14"/>
      <color theme="1"/>
      <name val="B Nazanin"/>
      <charset val="178"/>
    </font>
    <font>
      <b/>
      <i/>
      <sz val="14"/>
      <color rgb="FFFF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b/>
      <sz val="12"/>
      <color indexed="8"/>
      <name val="B Nazanin"/>
      <charset val="178"/>
    </font>
    <font>
      <sz val="7"/>
      <color indexed="8"/>
      <name val="B Nazanin"/>
      <charset val="178"/>
    </font>
    <font>
      <sz val="12"/>
      <color indexed="8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wrapText="1"/>
    </xf>
    <xf numFmtId="0" fontId="9" fillId="6" borderId="4" xfId="0" applyFont="1" applyFill="1" applyBorder="1"/>
    <xf numFmtId="0" fontId="0" fillId="7" borderId="4" xfId="0" applyFill="1" applyBorder="1"/>
    <xf numFmtId="0" fontId="2" fillId="6" borderId="4" xfId="0" applyFont="1" applyFill="1" applyBorder="1" applyAlignment="1">
      <alignment horizontal="right"/>
    </xf>
    <xf numFmtId="0" fontId="2" fillId="0" borderId="4" xfId="0" applyFont="1" applyBorder="1" applyAlignment="1">
      <alignment vertical="top" readingOrder="2"/>
    </xf>
    <xf numFmtId="0" fontId="10" fillId="0" borderId="4" xfId="0" applyFont="1" applyBorder="1" applyAlignment="1">
      <alignment horizontal="justify" vertical="top" wrapText="1" readingOrder="2"/>
    </xf>
    <xf numFmtId="0" fontId="2" fillId="4" borderId="4" xfId="0" applyFont="1" applyFill="1" applyBorder="1" applyAlignment="1" applyProtection="1">
      <alignment horizontal="right"/>
      <protection locked="0"/>
    </xf>
    <xf numFmtId="0" fontId="13" fillId="4" borderId="4" xfId="0" applyFont="1" applyFill="1" applyBorder="1" applyAlignment="1" applyProtection="1">
      <alignment readingOrder="2"/>
      <protection locked="0"/>
    </xf>
    <xf numFmtId="0" fontId="0" fillId="0" borderId="4" xfId="0" applyBorder="1" applyAlignment="1" applyProtection="1">
      <alignment readingOrder="2"/>
      <protection locked="0"/>
    </xf>
    <xf numFmtId="0" fontId="10" fillId="4" borderId="4" xfId="0" applyFont="1" applyFill="1" applyBorder="1" applyAlignment="1">
      <alignment horizontal="right" vertical="top" wrapText="1" readingOrder="2"/>
    </xf>
    <xf numFmtId="0" fontId="15" fillId="4" borderId="4" xfId="0" applyFont="1" applyFill="1" applyBorder="1" applyAlignment="1" applyProtection="1">
      <alignment horizontal="justify" readingOrder="2"/>
      <protection locked="0"/>
    </xf>
    <xf numFmtId="0" fontId="10" fillId="4" borderId="4" xfId="0" applyFont="1" applyFill="1" applyBorder="1" applyAlignment="1">
      <alignment horizontal="justify" vertical="top" wrapText="1" readingOrder="2"/>
    </xf>
    <xf numFmtId="0" fontId="0" fillId="4" borderId="4" xfId="0" applyFill="1" applyBorder="1" applyAlignment="1" applyProtection="1">
      <alignment readingOrder="2"/>
      <protection locked="0"/>
    </xf>
    <xf numFmtId="0" fontId="4" fillId="4" borderId="4" xfId="0" applyFont="1" applyFill="1" applyBorder="1" applyAlignment="1" applyProtection="1">
      <alignment readingOrder="2"/>
      <protection locked="0"/>
    </xf>
    <xf numFmtId="0" fontId="11" fillId="0" borderId="4" xfId="0" applyFont="1" applyBorder="1" applyAlignment="1">
      <alignment horizontal="right" vertical="top" wrapText="1" readingOrder="2"/>
    </xf>
    <xf numFmtId="0" fontId="2" fillId="5" borderId="4" xfId="0" applyFont="1" applyFill="1" applyBorder="1" applyAlignment="1">
      <alignment vertical="top" readingOrder="2"/>
    </xf>
    <xf numFmtId="0" fontId="17" fillId="4" borderId="4" xfId="0" applyFont="1" applyFill="1" applyBorder="1" applyAlignment="1">
      <alignment horizontal="right" vertical="top" wrapText="1" readingOrder="2"/>
    </xf>
    <xf numFmtId="0" fontId="9" fillId="6" borderId="4" xfId="0" applyFont="1" applyFill="1" applyBorder="1" applyAlignment="1">
      <alignment horizontal="right"/>
    </xf>
    <xf numFmtId="0" fontId="16" fillId="7" borderId="4" xfId="0" applyFont="1" applyFill="1" applyBorder="1"/>
    <xf numFmtId="0" fontId="16" fillId="4" borderId="4" xfId="0" applyFont="1" applyFill="1" applyBorder="1" applyAlignment="1" applyProtection="1">
      <alignment readingOrder="2"/>
      <protection locked="0"/>
    </xf>
    <xf numFmtId="0" fontId="0" fillId="5" borderId="4" xfId="0" applyFill="1" applyBorder="1"/>
    <xf numFmtId="0" fontId="2" fillId="0" borderId="4" xfId="0" applyFont="1" applyBorder="1" applyAlignment="1">
      <alignment horizontal="right" readingOrder="2"/>
    </xf>
    <xf numFmtId="0" fontId="0" fillId="7" borderId="4" xfId="0" applyFill="1" applyBorder="1" applyAlignment="1">
      <alignment horizontal="right" readingOrder="2"/>
    </xf>
    <xf numFmtId="0" fontId="0" fillId="0" borderId="4" xfId="0" applyBorder="1" applyAlignment="1" applyProtection="1">
      <alignment horizontal="right" readingOrder="2"/>
      <protection locked="0"/>
    </xf>
    <xf numFmtId="0" fontId="10" fillId="0" borderId="4" xfId="0" applyFont="1" applyBorder="1" applyAlignment="1" applyProtection="1">
      <alignment vertical="top" wrapText="1" readingOrder="2"/>
    </xf>
    <xf numFmtId="0" fontId="10" fillId="0" borderId="4" xfId="0" applyFont="1" applyBorder="1" applyAlignment="1" applyProtection="1">
      <alignment horizontal="justify" wrapText="1" readingOrder="2"/>
    </xf>
    <xf numFmtId="0" fontId="10" fillId="4" borderId="4" xfId="0" applyFont="1" applyFill="1" applyBorder="1" applyAlignment="1" applyProtection="1">
      <alignment horizontal="justify" wrapText="1" readingOrder="2"/>
    </xf>
    <xf numFmtId="0" fontId="10" fillId="0" borderId="4" xfId="0" applyFont="1" applyBorder="1" applyAlignment="1" applyProtection="1">
      <alignment horizontal="right" wrapText="1" readingOrder="2"/>
    </xf>
    <xf numFmtId="0" fontId="1" fillId="4" borderId="4" xfId="0" applyFont="1" applyFill="1" applyBorder="1" applyAlignment="1" applyProtection="1">
      <alignment horizontal="right" vertical="center" wrapText="1" readingOrder="2"/>
    </xf>
    <xf numFmtId="0" fontId="10" fillId="7" borderId="4" xfId="0" applyFont="1" applyFill="1" applyBorder="1" applyAlignment="1" applyProtection="1">
      <alignment horizontal="right" vertical="center" wrapText="1" readingOrder="2"/>
    </xf>
    <xf numFmtId="0" fontId="6" fillId="2" borderId="4" xfId="0" applyFont="1" applyFill="1" applyBorder="1" applyAlignment="1" applyProtection="1">
      <alignment horizontal="right" vertical="center" wrapText="1" readingOrder="2"/>
    </xf>
    <xf numFmtId="0" fontId="2" fillId="6" borderId="4" xfId="0" applyFont="1" applyFill="1" applyBorder="1" applyAlignment="1" applyProtection="1">
      <alignment horizontal="right" vertical="center"/>
    </xf>
    <xf numFmtId="0" fontId="2" fillId="6" borderId="4" xfId="0" applyFont="1" applyFill="1" applyBorder="1" applyAlignment="1" applyProtection="1">
      <alignment horizontal="right" vertical="center" readingOrder="2"/>
    </xf>
    <xf numFmtId="0" fontId="2" fillId="4" borderId="4" xfId="0" applyFont="1" applyFill="1" applyBorder="1" applyAlignment="1" applyProtection="1">
      <alignment horizontal="left" vertical="center" readingOrder="2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0" fillId="4" borderId="4" xfId="0" applyFont="1" applyFill="1" applyBorder="1" applyAlignment="1" applyProtection="1">
      <alignment horizontal="right" vertical="center" wrapText="1" readingOrder="2"/>
    </xf>
    <xf numFmtId="0" fontId="0" fillId="0" borderId="4" xfId="0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right" vertical="center" wrapText="1" readingOrder="2"/>
      <protection locked="0"/>
    </xf>
    <xf numFmtId="0" fontId="6" fillId="7" borderId="4" xfId="0" applyFont="1" applyFill="1" applyBorder="1" applyAlignment="1" applyProtection="1">
      <alignment horizontal="right" vertical="center" wrapText="1" readingOrder="2"/>
    </xf>
    <xf numFmtId="0" fontId="21" fillId="4" borderId="4" xfId="0" applyFont="1" applyFill="1" applyBorder="1" applyAlignment="1" applyProtection="1">
      <alignment horizontal="right" vertical="center" wrapText="1" readingOrder="2"/>
      <protection locked="0"/>
    </xf>
    <xf numFmtId="0" fontId="10" fillId="0" borderId="4" xfId="0" applyFont="1" applyBorder="1" applyAlignment="1" applyProtection="1">
      <alignment horizontal="right" vertical="center" wrapText="1" readingOrder="2"/>
    </xf>
    <xf numFmtId="0" fontId="10" fillId="4" borderId="4" xfId="0" applyFont="1" applyFill="1" applyBorder="1" applyAlignment="1" applyProtection="1">
      <alignment horizontal="right" vertical="center" wrapText="1" readingOrder="2"/>
    </xf>
    <xf numFmtId="0" fontId="1" fillId="2" borderId="4" xfId="0" applyFont="1" applyFill="1" applyBorder="1" applyAlignment="1" applyProtection="1">
      <alignment horizontal="right" vertical="center" wrapText="1" readingOrder="2"/>
    </xf>
    <xf numFmtId="0" fontId="2" fillId="4" borderId="4" xfId="0" applyFont="1" applyFill="1" applyBorder="1" applyAlignment="1" applyProtection="1">
      <alignment horizontal="right" vertical="center" wrapText="1"/>
      <protection locked="0"/>
    </xf>
    <xf numFmtId="0" fontId="10" fillId="5" borderId="4" xfId="0" applyFont="1" applyFill="1" applyBorder="1" applyAlignment="1" applyProtection="1">
      <alignment horizontal="right" vertical="center" wrapText="1" readingOrder="2"/>
    </xf>
    <xf numFmtId="0" fontId="8" fillId="0" borderId="4" xfId="0" applyFont="1" applyBorder="1" applyAlignment="1" applyProtection="1">
      <alignment horizontal="right" vertical="center" wrapText="1" readingOrder="2"/>
    </xf>
    <xf numFmtId="0" fontId="17" fillId="2" borderId="4" xfId="0" applyFont="1" applyFill="1" applyBorder="1" applyAlignment="1" applyProtection="1">
      <alignment horizontal="right" vertical="center" wrapText="1" readingOrder="2"/>
    </xf>
    <xf numFmtId="0" fontId="26" fillId="4" borderId="4" xfId="0" applyFont="1" applyFill="1" applyBorder="1" applyAlignment="1" applyProtection="1">
      <alignment horizontal="right" vertical="center" wrapText="1" readingOrder="2"/>
    </xf>
    <xf numFmtId="0" fontId="23" fillId="4" borderId="4" xfId="0" applyFont="1" applyFill="1" applyBorder="1" applyAlignment="1" applyProtection="1">
      <alignment vertical="center" wrapText="1"/>
      <protection locked="0"/>
    </xf>
    <xf numFmtId="0" fontId="11" fillId="4" borderId="4" xfId="0" applyFont="1" applyFill="1" applyBorder="1" applyAlignment="1" applyProtection="1">
      <alignment horizontal="right" vertical="center" wrapText="1" readingOrder="2"/>
    </xf>
    <xf numFmtId="0" fontId="14" fillId="4" borderId="4" xfId="0" applyFont="1" applyFill="1" applyBorder="1" applyAlignment="1" applyProtection="1">
      <alignment horizontal="right" vertical="center" wrapText="1" readingOrder="2"/>
    </xf>
    <xf numFmtId="0" fontId="0" fillId="0" borderId="4" xfId="0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vertical="center"/>
    </xf>
    <xf numFmtId="0" fontId="0" fillId="7" borderId="4" xfId="0" applyFill="1" applyBorder="1" applyAlignment="1" applyProtection="1">
      <alignment vertical="center"/>
    </xf>
    <xf numFmtId="0" fontId="8" fillId="7" borderId="4" xfId="0" applyFont="1" applyFill="1" applyBorder="1" applyAlignment="1" applyProtection="1">
      <alignment horizontal="right" vertical="center" wrapText="1" readingOrder="2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0" fontId="31" fillId="0" borderId="4" xfId="0" applyFont="1" applyBorder="1" applyAlignment="1" applyProtection="1">
      <alignment horizontal="right" vertical="center" wrapText="1" readingOrder="2"/>
    </xf>
    <xf numFmtId="0" fontId="31" fillId="0" borderId="4" xfId="0" applyFont="1" applyFill="1" applyBorder="1" applyAlignment="1" applyProtection="1">
      <alignment horizontal="right" vertical="center" wrapText="1" readingOrder="2"/>
    </xf>
    <xf numFmtId="0" fontId="32" fillId="0" borderId="4" xfId="0" applyFont="1" applyBorder="1" applyAlignment="1" applyProtection="1">
      <alignment horizontal="right" vertical="center" wrapText="1" readingOrder="2"/>
      <protection locked="0"/>
    </xf>
    <xf numFmtId="0" fontId="31" fillId="4" borderId="4" xfId="0" applyFont="1" applyFill="1" applyBorder="1" applyAlignment="1" applyProtection="1">
      <alignment horizontal="right" vertical="center" wrapText="1" readingOrder="2"/>
    </xf>
    <xf numFmtId="14" fontId="8" fillId="4" borderId="4" xfId="0" applyNumberFormat="1" applyFont="1" applyFill="1" applyBorder="1" applyAlignment="1" applyProtection="1">
      <alignment horizontal="left" vertical="center" wrapText="1" readingOrder="2"/>
    </xf>
    <xf numFmtId="0" fontId="32" fillId="4" borderId="4" xfId="0" applyFont="1" applyFill="1" applyBorder="1" applyAlignment="1" applyProtection="1">
      <alignment horizontal="right" vertical="center" wrapText="1" readingOrder="2"/>
      <protection locked="0"/>
    </xf>
    <xf numFmtId="0" fontId="2" fillId="0" borderId="4" xfId="0" applyFont="1" applyBorder="1" applyAlignment="1" applyProtection="1">
      <alignment vertical="center"/>
    </xf>
    <xf numFmtId="0" fontId="33" fillId="4" borderId="4" xfId="0" applyFont="1" applyFill="1" applyBorder="1" applyAlignment="1" applyProtection="1">
      <alignment horizontal="center" vertical="center" readingOrder="2"/>
      <protection locked="0"/>
    </xf>
    <xf numFmtId="0" fontId="33" fillId="5" borderId="4" xfId="0" applyFont="1" applyFill="1" applyBorder="1" applyAlignment="1" applyProtection="1">
      <alignment horizontal="center" vertical="center" readingOrder="2"/>
    </xf>
    <xf numFmtId="0" fontId="1" fillId="7" borderId="4" xfId="0" applyFont="1" applyFill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left" vertical="top" readingOrder="2"/>
    </xf>
    <xf numFmtId="0" fontId="2" fillId="4" borderId="0" xfId="0" applyFont="1" applyFill="1" applyBorder="1" applyAlignment="1" applyProtection="1">
      <alignment wrapText="1"/>
    </xf>
    <xf numFmtId="0" fontId="10" fillId="4" borderId="0" xfId="0" applyFont="1" applyFill="1" applyBorder="1" applyAlignment="1" applyProtection="1">
      <alignment vertical="top" wrapText="1" readingOrder="2"/>
    </xf>
    <xf numFmtId="0" fontId="10" fillId="0" borderId="0" xfId="0" applyFont="1" applyBorder="1" applyAlignment="1" applyProtection="1">
      <alignment vertical="top" wrapText="1" readingOrder="2"/>
    </xf>
    <xf numFmtId="0" fontId="8" fillId="4" borderId="0" xfId="0" applyFont="1" applyFill="1" applyBorder="1" applyAlignment="1" applyProtection="1">
      <alignment vertical="top" wrapText="1" readingOrder="2"/>
    </xf>
    <xf numFmtId="0" fontId="2" fillId="4" borderId="0" xfId="0" applyFont="1" applyFill="1" applyBorder="1" applyAlignment="1" applyProtection="1">
      <alignment horizontal="left" vertical="top" readingOrder="2"/>
    </xf>
    <xf numFmtId="2" fontId="2" fillId="4" borderId="0" xfId="0" applyNumberFormat="1" applyFont="1" applyFill="1" applyBorder="1" applyAlignment="1" applyProtection="1">
      <alignment horizontal="left" vertical="top" readingOrder="2"/>
    </xf>
    <xf numFmtId="0" fontId="8" fillId="0" borderId="0" xfId="0" applyFont="1" applyBorder="1" applyAlignment="1" applyProtection="1">
      <alignment vertical="top" wrapText="1" readingOrder="2"/>
    </xf>
    <xf numFmtId="0" fontId="8" fillId="0" borderId="4" xfId="0" applyFont="1" applyBorder="1" applyAlignment="1" applyProtection="1">
      <alignment vertical="center" wrapText="1" readingOrder="2"/>
    </xf>
    <xf numFmtId="0" fontId="1" fillId="9" borderId="4" xfId="0" applyFont="1" applyFill="1" applyBorder="1" applyAlignment="1" applyProtection="1">
      <alignment horizontal="center" vertical="center" wrapText="1" readingOrder="2"/>
    </xf>
    <xf numFmtId="0" fontId="1" fillId="8" borderId="4" xfId="0" applyFont="1" applyFill="1" applyBorder="1" applyAlignment="1" applyProtection="1">
      <alignment horizontal="center" vertical="center" wrapText="1" readingOrder="2"/>
    </xf>
    <xf numFmtId="0" fontId="1" fillId="10" borderId="4" xfId="0" applyFont="1" applyFill="1" applyBorder="1" applyAlignment="1" applyProtection="1">
      <alignment horizontal="center" vertical="center" wrapText="1" readingOrder="2"/>
    </xf>
    <xf numFmtId="0" fontId="1" fillId="3" borderId="4" xfId="0" applyFont="1" applyFill="1" applyBorder="1" applyAlignment="1" applyProtection="1">
      <alignment horizontal="center" vertical="center" wrapText="1" readingOrder="2"/>
    </xf>
    <xf numFmtId="0" fontId="1" fillId="2" borderId="4" xfId="0" applyFont="1" applyFill="1" applyBorder="1" applyAlignment="1" applyProtection="1">
      <alignment vertical="center" wrapText="1" readingOrder="2"/>
    </xf>
    <xf numFmtId="0" fontId="1" fillId="4" borderId="0" xfId="0" applyFont="1" applyFill="1" applyBorder="1" applyAlignment="1" applyProtection="1">
      <alignment horizontal="center" vertical="top" wrapText="1" readingOrder="2"/>
    </xf>
    <xf numFmtId="0" fontId="1" fillId="4" borderId="0" xfId="0" applyFont="1" applyFill="1" applyBorder="1" applyAlignment="1" applyProtection="1">
      <alignment vertical="top" wrapText="1" readingOrder="2"/>
    </xf>
    <xf numFmtId="0" fontId="0" fillId="4" borderId="0" xfId="0" applyFill="1" applyBorder="1"/>
    <xf numFmtId="0" fontId="20" fillId="4" borderId="4" xfId="0" applyFont="1" applyFill="1" applyBorder="1" applyAlignment="1" applyProtection="1">
      <alignment horizontal="center" vertical="center" wrapText="1" readingOrder="2"/>
      <protection locked="0"/>
    </xf>
    <xf numFmtId="0" fontId="20" fillId="7" borderId="4" xfId="0" applyFont="1" applyFill="1" applyBorder="1" applyAlignment="1" applyProtection="1">
      <alignment horizontal="center" vertical="center" wrapText="1" readingOrder="2"/>
    </xf>
    <xf numFmtId="0" fontId="20" fillId="0" borderId="4" xfId="0" applyFont="1" applyBorder="1" applyAlignment="1" applyProtection="1">
      <alignment horizontal="center" vertical="center" wrapText="1" readingOrder="2"/>
      <protection locked="0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center" wrapText="1" readingOrder="2"/>
    </xf>
    <xf numFmtId="0" fontId="6" fillId="7" borderId="4" xfId="0" applyFont="1" applyFill="1" applyBorder="1" applyAlignment="1" applyProtection="1">
      <alignment horizontal="left" vertical="center" wrapText="1" readingOrder="2"/>
    </xf>
    <xf numFmtId="0" fontId="20" fillId="0" borderId="4" xfId="0" applyFont="1" applyBorder="1" applyAlignment="1" applyProtection="1">
      <alignment horizontal="center" vertical="center" readingOrder="2"/>
      <protection locked="0"/>
    </xf>
    <xf numFmtId="0" fontId="20" fillId="4" borderId="4" xfId="0" applyFont="1" applyFill="1" applyBorder="1" applyAlignment="1" applyProtection="1">
      <alignment horizontal="center" vertical="center" readingOrder="2"/>
      <protection locked="0"/>
    </xf>
    <xf numFmtId="0" fontId="20" fillId="7" borderId="4" xfId="0" applyFont="1" applyFill="1" applyBorder="1" applyAlignment="1" applyProtection="1">
      <alignment horizontal="center" vertical="center" readingOrder="2"/>
    </xf>
    <xf numFmtId="0" fontId="17" fillId="7" borderId="4" xfId="0" applyFont="1" applyFill="1" applyBorder="1" applyAlignment="1" applyProtection="1">
      <alignment horizontal="left" vertical="center" wrapText="1" readingOrder="2"/>
    </xf>
    <xf numFmtId="0" fontId="22" fillId="0" borderId="4" xfId="0" applyFont="1" applyBorder="1" applyAlignment="1" applyProtection="1">
      <alignment horizontal="center" vertical="center" readingOrder="2"/>
      <protection locked="0"/>
    </xf>
    <xf numFmtId="0" fontId="0" fillId="7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top" wrapText="1" readingOrder="2"/>
    </xf>
    <xf numFmtId="0" fontId="1" fillId="9" borderId="4" xfId="0" applyFont="1" applyFill="1" applyBorder="1" applyAlignment="1" applyProtection="1">
      <alignment horizontal="center" vertical="top" wrapText="1" readingOrder="2"/>
    </xf>
    <xf numFmtId="0" fontId="1" fillId="8" borderId="4" xfId="0" applyFont="1" applyFill="1" applyBorder="1" applyAlignment="1" applyProtection="1">
      <alignment horizontal="center" vertical="top" wrapText="1" readingOrder="2"/>
    </xf>
    <xf numFmtId="0" fontId="1" fillId="10" borderId="4" xfId="0" applyFont="1" applyFill="1" applyBorder="1" applyAlignment="1" applyProtection="1">
      <alignment horizontal="center" vertical="top" wrapText="1" readingOrder="2"/>
    </xf>
    <xf numFmtId="0" fontId="1" fillId="3" borderId="4" xfId="0" applyFont="1" applyFill="1" applyBorder="1" applyAlignment="1" applyProtection="1">
      <alignment horizontal="center" vertical="top" wrapText="1" readingOrder="2"/>
    </xf>
    <xf numFmtId="0" fontId="2" fillId="11" borderId="4" xfId="0" applyFont="1" applyFill="1" applyBorder="1" applyAlignment="1" applyProtection="1">
      <alignment horizontal="center" vertical="center" readingOrder="2"/>
    </xf>
    <xf numFmtId="0" fontId="8" fillId="7" borderId="4" xfId="0" applyFont="1" applyFill="1" applyBorder="1" applyAlignment="1" applyProtection="1">
      <alignment horizontal="center" vertical="center" wrapText="1" readingOrder="2"/>
    </xf>
    <xf numFmtId="0" fontId="8" fillId="0" borderId="4" xfId="0" applyFont="1" applyBorder="1" applyAlignment="1" applyProtection="1">
      <alignment horizontal="center" vertical="center" wrapText="1" readingOrder="2"/>
    </xf>
    <xf numFmtId="0" fontId="2" fillId="0" borderId="4" xfId="0" applyFont="1" applyBorder="1" applyAlignment="1" applyProtection="1">
      <alignment horizontal="center" vertical="center" readingOrder="2"/>
    </xf>
    <xf numFmtId="0" fontId="10" fillId="4" borderId="0" xfId="0" applyFont="1" applyFill="1" applyBorder="1" applyAlignment="1" applyProtection="1">
      <alignment vertical="top" wrapText="1" readingOrder="2"/>
    </xf>
    <xf numFmtId="0" fontId="2" fillId="4" borderId="0" xfId="0" applyFont="1" applyFill="1" applyBorder="1" applyAlignment="1" applyProtection="1">
      <alignment horizontal="left" vertical="top" readingOrder="2"/>
    </xf>
    <xf numFmtId="0" fontId="1" fillId="9" borderId="4" xfId="0" applyFont="1" applyFill="1" applyBorder="1" applyAlignment="1" applyProtection="1">
      <alignment horizontal="center" vertical="top" wrapText="1" readingOrder="2"/>
    </xf>
    <xf numFmtId="0" fontId="37" fillId="8" borderId="4" xfId="0" applyFont="1" applyFill="1" applyBorder="1" applyAlignment="1" applyProtection="1">
      <alignment horizontal="center" vertical="top" wrapText="1" readingOrder="2"/>
    </xf>
    <xf numFmtId="0" fontId="37" fillId="10" borderId="4" xfId="0" applyFont="1" applyFill="1" applyBorder="1" applyAlignment="1" applyProtection="1">
      <alignment horizontal="center" vertical="top" wrapText="1" readingOrder="2"/>
    </xf>
    <xf numFmtId="0" fontId="37" fillId="3" borderId="4" xfId="0" applyFont="1" applyFill="1" applyBorder="1" applyAlignment="1" applyProtection="1">
      <alignment horizontal="center" vertical="top" wrapText="1" readingOrder="2"/>
    </xf>
    <xf numFmtId="0" fontId="1" fillId="2" borderId="4" xfId="0" applyFont="1" applyFill="1" applyBorder="1" applyAlignment="1" applyProtection="1">
      <alignment vertical="top" wrapText="1" readingOrder="2"/>
    </xf>
    <xf numFmtId="0" fontId="1" fillId="8" borderId="4" xfId="0" applyFont="1" applyFill="1" applyBorder="1" applyAlignment="1" applyProtection="1">
      <alignment horizontal="center" vertical="top" wrapText="1" readingOrder="2"/>
    </xf>
    <xf numFmtId="0" fontId="1" fillId="10" borderId="4" xfId="0" applyFont="1" applyFill="1" applyBorder="1" applyAlignment="1" applyProtection="1">
      <alignment horizontal="center" vertical="top" wrapText="1" readingOrder="2"/>
    </xf>
    <xf numFmtId="0" fontId="1" fillId="3" borderId="4" xfId="0" applyFont="1" applyFill="1" applyBorder="1" applyAlignment="1" applyProtection="1">
      <alignment horizontal="center" vertical="top" wrapText="1" readingOrder="2"/>
    </xf>
    <xf numFmtId="0" fontId="20" fillId="0" borderId="4" xfId="0" applyFont="1" applyFill="1" applyBorder="1" applyAlignment="1" applyProtection="1">
      <alignment horizontal="right" vertical="center" wrapText="1" readingOrder="2"/>
      <protection locked="0"/>
    </xf>
    <xf numFmtId="0" fontId="20" fillId="0" borderId="4" xfId="0" applyFont="1" applyFill="1" applyBorder="1" applyAlignment="1" applyProtection="1">
      <alignment horizontal="right" vertical="center" wrapText="1" readingOrder="2"/>
    </xf>
    <xf numFmtId="0" fontId="2" fillId="6" borderId="4" xfId="0" applyFont="1" applyFill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center" vertical="center" wrapText="1" readingOrder="2"/>
    </xf>
    <xf numFmtId="0" fontId="2" fillId="0" borderId="4" xfId="0" applyFont="1" applyBorder="1" applyAlignment="1" applyProtection="1">
      <alignment horizontal="center" vertical="center"/>
    </xf>
    <xf numFmtId="0" fontId="10" fillId="0" borderId="4" xfId="0" applyFont="1" applyBorder="1" applyAlignment="1">
      <alignment horizontal="right" vertical="center" readingOrder="2"/>
    </xf>
    <xf numFmtId="0" fontId="10" fillId="0" borderId="4" xfId="0" applyFont="1" applyBorder="1" applyAlignment="1">
      <alignment horizontal="right" wrapText="1" readingOrder="2"/>
    </xf>
    <xf numFmtId="0" fontId="10" fillId="0" borderId="4" xfId="0" applyFont="1" applyBorder="1" applyAlignment="1">
      <alignment horizontal="right" vertical="center" wrapText="1" readingOrder="2"/>
    </xf>
    <xf numFmtId="0" fontId="31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10" fillId="4" borderId="4" xfId="0" applyFont="1" applyFill="1" applyBorder="1" applyAlignment="1">
      <alignment horizontal="right" vertical="center" wrapText="1" readingOrder="2"/>
    </xf>
    <xf numFmtId="0" fontId="39" fillId="7" borderId="4" xfId="0" applyFont="1" applyFill="1" applyBorder="1" applyAlignment="1" applyProtection="1">
      <alignment horizontal="center" vertical="center" wrapText="1" readingOrder="2"/>
    </xf>
    <xf numFmtId="0" fontId="39" fillId="7" borderId="4" xfId="0" applyFont="1" applyFill="1" applyBorder="1" applyAlignment="1">
      <alignment horizontal="center" vertical="center"/>
    </xf>
    <xf numFmtId="0" fontId="39" fillId="9" borderId="4" xfId="0" applyFont="1" applyFill="1" applyBorder="1" applyAlignment="1" applyProtection="1">
      <alignment horizontal="center" vertical="center" wrapText="1" readingOrder="2"/>
    </xf>
    <xf numFmtId="0" fontId="39" fillId="8" borderId="4" xfId="0" applyFont="1" applyFill="1" applyBorder="1" applyAlignment="1" applyProtection="1">
      <alignment horizontal="center" vertical="center" wrapText="1" readingOrder="2"/>
    </xf>
    <xf numFmtId="0" fontId="39" fillId="10" borderId="4" xfId="0" applyFont="1" applyFill="1" applyBorder="1" applyAlignment="1" applyProtection="1">
      <alignment horizontal="center" vertical="center" wrapText="1" readingOrder="2"/>
    </xf>
    <xf numFmtId="0" fontId="39" fillId="3" borderId="4" xfId="0" applyFont="1" applyFill="1" applyBorder="1" applyAlignment="1" applyProtection="1">
      <alignment horizontal="center" vertical="center" wrapText="1" readingOrder="2"/>
    </xf>
    <xf numFmtId="0" fontId="39" fillId="7" borderId="4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readingOrder="2"/>
    </xf>
    <xf numFmtId="0" fontId="0" fillId="4" borderId="0" xfId="0" applyFill="1"/>
    <xf numFmtId="0" fontId="0" fillId="0" borderId="0" xfId="0" applyAlignment="1">
      <alignment vertical="center"/>
    </xf>
    <xf numFmtId="0" fontId="37" fillId="8" borderId="4" xfId="0" applyFont="1" applyFill="1" applyBorder="1" applyAlignment="1" applyProtection="1">
      <alignment horizontal="center" vertical="center" wrapText="1" readingOrder="2"/>
    </xf>
    <xf numFmtId="0" fontId="37" fillId="10" borderId="4" xfId="0" applyFont="1" applyFill="1" applyBorder="1" applyAlignment="1" applyProtection="1">
      <alignment horizontal="center" vertical="center" wrapText="1" readingOrder="2"/>
    </xf>
    <xf numFmtId="0" fontId="37" fillId="3" borderId="4" xfId="0" applyFont="1" applyFill="1" applyBorder="1" applyAlignment="1" applyProtection="1">
      <alignment horizontal="center" vertical="center" wrapText="1" readingOrder="2"/>
    </xf>
    <xf numFmtId="14" fontId="8" fillId="4" borderId="4" xfId="0" applyNumberFormat="1" applyFont="1" applyFill="1" applyBorder="1" applyAlignment="1" applyProtection="1">
      <alignment horizontal="center" vertical="center" wrapText="1" readingOrder="2"/>
    </xf>
    <xf numFmtId="0" fontId="2" fillId="6" borderId="4" xfId="0" applyFont="1" applyFill="1" applyBorder="1" applyAlignment="1">
      <alignment horizontal="right" vertical="center"/>
    </xf>
    <xf numFmtId="0" fontId="40" fillId="2" borderId="4" xfId="0" applyFont="1" applyFill="1" applyBorder="1" applyAlignment="1" applyProtection="1">
      <alignment horizontal="right" vertical="top" wrapText="1" readingOrder="2"/>
    </xf>
    <xf numFmtId="0" fontId="40" fillId="2" borderId="4" xfId="0" applyFont="1" applyFill="1" applyBorder="1" applyAlignment="1" applyProtection="1">
      <alignment horizontal="center" vertical="center" wrapText="1" readingOrder="2"/>
    </xf>
    <xf numFmtId="0" fontId="40" fillId="4" borderId="7" xfId="0" applyFont="1" applyFill="1" applyBorder="1" applyAlignment="1" applyProtection="1">
      <alignment horizontal="right" vertical="top" wrapText="1" readingOrder="2"/>
    </xf>
    <xf numFmtId="0" fontId="40" fillId="4" borderId="7" xfId="0" applyFont="1" applyFill="1" applyBorder="1" applyAlignment="1" applyProtection="1">
      <alignment horizontal="center" vertical="center" wrapText="1" readingOrder="2"/>
      <protection locked="0"/>
    </xf>
    <xf numFmtId="0" fontId="40" fillId="4" borderId="4" xfId="0" applyFont="1" applyFill="1" applyBorder="1" applyAlignment="1" applyProtection="1">
      <alignment horizontal="right" vertical="top" wrapText="1" readingOrder="2"/>
    </xf>
    <xf numFmtId="0" fontId="40" fillId="4" borderId="4" xfId="0" applyFont="1" applyFill="1" applyBorder="1" applyAlignment="1" applyProtection="1">
      <alignment horizontal="center" vertical="center" wrapText="1" readingOrder="2"/>
      <protection locked="0"/>
    </xf>
    <xf numFmtId="0" fontId="40" fillId="2" borderId="4" xfId="0" applyFont="1" applyFill="1" applyBorder="1" applyAlignment="1" applyProtection="1">
      <alignment horizontal="center" vertical="top" wrapText="1" readingOrder="2"/>
    </xf>
    <xf numFmtId="0" fontId="40" fillId="2" borderId="3" xfId="0" applyFont="1" applyFill="1" applyBorder="1" applyAlignment="1" applyProtection="1">
      <alignment horizontal="right" vertical="top" wrapText="1" readingOrder="2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0" fillId="3" borderId="4" xfId="0" applyFont="1" applyFill="1" applyBorder="1" applyAlignment="1" applyProtection="1">
      <alignment horizontal="right" vertical="top" wrapText="1" readingOrder="2"/>
    </xf>
    <xf numFmtId="0" fontId="43" fillId="0" borderId="0" xfId="0" applyFont="1"/>
    <xf numFmtId="0" fontId="43" fillId="0" borderId="0" xfId="0" applyFont="1" applyAlignment="1">
      <alignment horizontal="right"/>
    </xf>
    <xf numFmtId="0" fontId="43" fillId="0" borderId="0" xfId="0" applyFont="1" applyAlignment="1">
      <alignment horizontal="right" wrapText="1"/>
    </xf>
    <xf numFmtId="0" fontId="40" fillId="3" borderId="4" xfId="0" applyFont="1" applyFill="1" applyBorder="1" applyAlignment="1" applyProtection="1">
      <alignment horizontal="center" vertical="top" wrapText="1" readingOrder="2"/>
    </xf>
    <xf numFmtId="0" fontId="40" fillId="0" borderId="4" xfId="0" applyFont="1" applyBorder="1" applyAlignment="1" applyProtection="1">
      <alignment horizontal="center" readingOrder="2"/>
    </xf>
    <xf numFmtId="0" fontId="40" fillId="5" borderId="4" xfId="0" applyFont="1" applyFill="1" applyBorder="1" applyAlignment="1" applyProtection="1">
      <alignment horizontal="right" vertical="top" wrapText="1" readingOrder="2"/>
    </xf>
    <xf numFmtId="0" fontId="40" fillId="4" borderId="4" xfId="0" applyFont="1" applyFill="1" applyBorder="1" applyAlignment="1" applyProtection="1">
      <alignment horizontal="right" vertical="center" wrapText="1" readingOrder="2"/>
      <protection locked="0"/>
    </xf>
    <xf numFmtId="0" fontId="41" fillId="0" borderId="4" xfId="0" applyFont="1" applyBorder="1" applyAlignment="1" applyProtection="1">
      <alignment horizontal="right" vertical="center" wrapText="1" readingOrder="2"/>
      <protection locked="0"/>
    </xf>
    <xf numFmtId="0" fontId="40" fillId="4" borderId="4" xfId="0" applyFont="1" applyFill="1" applyBorder="1" applyAlignment="1" applyProtection="1">
      <alignment horizontal="right"/>
    </xf>
    <xf numFmtId="0" fontId="40" fillId="5" borderId="4" xfId="0" applyFont="1" applyFill="1" applyBorder="1" applyAlignment="1" applyProtection="1">
      <alignment horizontal="right"/>
    </xf>
    <xf numFmtId="0" fontId="40" fillId="0" borderId="4" xfId="0" applyFont="1" applyBorder="1" applyAlignment="1" applyProtection="1">
      <alignment vertical="center"/>
      <protection locked="0"/>
    </xf>
    <xf numFmtId="0" fontId="40" fillId="4" borderId="4" xfId="0" applyFont="1" applyFill="1" applyBorder="1" applyAlignment="1" applyProtection="1">
      <alignment horizontal="right" vertical="center"/>
    </xf>
    <xf numFmtId="0" fontId="40" fillId="4" borderId="4" xfId="0" applyFont="1" applyFill="1" applyBorder="1" applyAlignment="1" applyProtection="1">
      <alignment horizontal="right" vertical="top" wrapText="1"/>
    </xf>
    <xf numFmtId="0" fontId="40" fillId="4" borderId="4" xfId="0" applyFont="1" applyFill="1" applyBorder="1" applyAlignment="1" applyProtection="1">
      <alignment horizontal="right" vertical="center" wrapText="1"/>
    </xf>
    <xf numFmtId="0" fontId="40" fillId="4" borderId="4" xfId="0" applyFont="1" applyFill="1" applyBorder="1" applyAlignment="1" applyProtection="1">
      <alignment horizontal="right" wrapText="1"/>
    </xf>
    <xf numFmtId="0" fontId="40" fillId="0" borderId="5" xfId="0" applyFont="1" applyBorder="1" applyAlignment="1" applyProtection="1">
      <alignment vertical="center"/>
      <protection locked="0"/>
    </xf>
    <xf numFmtId="0" fontId="46" fillId="2" borderId="4" xfId="0" applyFont="1" applyFill="1" applyBorder="1" applyAlignment="1" applyProtection="1">
      <alignment horizontal="right" vertical="center" wrapText="1" readingOrder="2"/>
    </xf>
    <xf numFmtId="0" fontId="45" fillId="7" borderId="4" xfId="0" applyFont="1" applyFill="1" applyBorder="1" applyAlignment="1" applyProtection="1">
      <alignment horizontal="right" vertical="center" wrapText="1" readingOrder="2"/>
    </xf>
    <xf numFmtId="14" fontId="45" fillId="4" borderId="4" xfId="0" applyNumberFormat="1" applyFont="1" applyFill="1" applyBorder="1" applyAlignment="1" applyProtection="1">
      <alignment horizontal="left" vertical="center" wrapText="1" readingOrder="2"/>
    </xf>
    <xf numFmtId="0" fontId="43" fillId="12" borderId="4" xfId="0" applyFont="1" applyFill="1" applyBorder="1" applyAlignment="1" applyProtection="1">
      <alignment horizontal="center" vertical="center" wrapText="1" readingOrder="2"/>
      <protection locked="0"/>
    </xf>
    <xf numFmtId="0" fontId="43" fillId="0" borderId="4" xfId="0" applyFont="1" applyBorder="1" applyAlignment="1" applyProtection="1">
      <alignment horizontal="center" vertical="center" wrapText="1" readingOrder="2"/>
      <protection locked="0"/>
    </xf>
    <xf numFmtId="0" fontId="48" fillId="0" borderId="4" xfId="0" applyFont="1" applyBorder="1" applyAlignment="1" applyProtection="1">
      <alignment horizontal="center" vertical="center" wrapText="1"/>
      <protection locked="0"/>
    </xf>
    <xf numFmtId="0" fontId="47" fillId="0" borderId="4" xfId="0" applyFont="1" applyBorder="1" applyAlignment="1">
      <alignment horizontal="right" vertical="center" wrapText="1" readingOrder="2"/>
    </xf>
    <xf numFmtId="0" fontId="49" fillId="0" borderId="4" xfId="0" applyFont="1" applyBorder="1" applyAlignment="1" applyProtection="1">
      <alignment vertical="center" wrapText="1"/>
      <protection locked="0"/>
    </xf>
    <xf numFmtId="0" fontId="50" fillId="0" borderId="4" xfId="0" applyFont="1" applyBorder="1" applyAlignment="1" applyProtection="1">
      <alignment horizontal="right" vertical="center" wrapText="1" readingOrder="2"/>
      <protection locked="0"/>
    </xf>
    <xf numFmtId="14" fontId="45" fillId="5" borderId="4" xfId="0" applyNumberFormat="1" applyFont="1" applyFill="1" applyBorder="1" applyAlignment="1" applyProtection="1">
      <alignment vertical="center" wrapText="1" readingOrder="2"/>
    </xf>
    <xf numFmtId="0" fontId="40" fillId="7" borderId="4" xfId="0" applyFont="1" applyFill="1" applyBorder="1" applyAlignment="1" applyProtection="1">
      <alignment horizontal="center" vertical="center" wrapText="1" readingOrder="2"/>
    </xf>
    <xf numFmtId="0" fontId="51" fillId="0" borderId="4" xfId="0" applyFont="1" applyBorder="1" applyAlignment="1" applyProtection="1">
      <alignment horizontal="right" vertical="center" wrapText="1" readingOrder="2"/>
      <protection locked="0"/>
    </xf>
    <xf numFmtId="0" fontId="46" fillId="7" borderId="4" xfId="0" applyFont="1" applyFill="1" applyBorder="1" applyAlignment="1" applyProtection="1">
      <alignment horizontal="left" vertical="center" wrapText="1" readingOrder="2"/>
    </xf>
    <xf numFmtId="0" fontId="43" fillId="4" borderId="4" xfId="0" applyFont="1" applyFill="1" applyBorder="1" applyAlignment="1" applyProtection="1">
      <alignment horizontal="center" vertical="center" wrapText="1" readingOrder="2"/>
      <protection locked="0"/>
    </xf>
    <xf numFmtId="0" fontId="50" fillId="4" borderId="4" xfId="0" applyFont="1" applyFill="1" applyBorder="1" applyAlignment="1" applyProtection="1">
      <alignment horizontal="right" vertical="center" wrapText="1" readingOrder="2"/>
      <protection locked="0"/>
    </xf>
    <xf numFmtId="0" fontId="51" fillId="4" borderId="4" xfId="0" applyFont="1" applyFill="1" applyBorder="1" applyAlignment="1" applyProtection="1">
      <alignment horizontal="right" vertical="center" wrapText="1" readingOrder="2"/>
      <protection locked="0"/>
    </xf>
    <xf numFmtId="0" fontId="43" fillId="4" borderId="4" xfId="0" applyFont="1" applyFill="1" applyBorder="1" applyAlignment="1" applyProtection="1">
      <alignment horizontal="center" vertical="center" wrapText="1" readingOrder="2"/>
    </xf>
    <xf numFmtId="0" fontId="51" fillId="4" borderId="4" xfId="0" applyFont="1" applyFill="1" applyBorder="1" applyAlignment="1" applyProtection="1">
      <alignment horizontal="right" vertical="center" wrapText="1" readingOrder="2"/>
    </xf>
    <xf numFmtId="0" fontId="47" fillId="4" borderId="4" xfId="0" applyFont="1" applyFill="1" applyBorder="1" applyAlignment="1" applyProtection="1">
      <alignment horizontal="right" vertical="center" wrapText="1"/>
    </xf>
    <xf numFmtId="14" fontId="45" fillId="4" borderId="1" xfId="0" applyNumberFormat="1" applyFont="1" applyFill="1" applyBorder="1" applyAlignment="1" applyProtection="1">
      <alignment horizontal="left" vertical="center" wrapText="1" readingOrder="2"/>
    </xf>
    <xf numFmtId="0" fontId="52" fillId="0" borderId="4" xfId="0" applyFont="1" applyBorder="1" applyAlignment="1">
      <alignment horizontal="right" vertical="center" wrapText="1" readingOrder="2"/>
    </xf>
    <xf numFmtId="0" fontId="43" fillId="4" borderId="3" xfId="0" applyFont="1" applyFill="1" applyBorder="1" applyAlignment="1" applyProtection="1">
      <alignment horizontal="center" vertical="center" wrapText="1" readingOrder="2"/>
      <protection locked="0"/>
    </xf>
    <xf numFmtId="0" fontId="43" fillId="12" borderId="3" xfId="0" applyFont="1" applyFill="1" applyBorder="1" applyAlignment="1" applyProtection="1">
      <alignment horizontal="center" vertical="center" wrapText="1" readingOrder="2"/>
      <protection locked="0"/>
    </xf>
    <xf numFmtId="0" fontId="53" fillId="0" borderId="4" xfId="0" applyFont="1" applyBorder="1" applyAlignment="1">
      <alignment horizontal="right" vertical="center" wrapText="1" readingOrder="2"/>
    </xf>
    <xf numFmtId="0" fontId="53" fillId="0" borderId="4" xfId="0" applyFont="1" applyBorder="1" applyAlignment="1">
      <alignment horizontal="right" vertical="center" wrapText="1"/>
    </xf>
    <xf numFmtId="0" fontId="46" fillId="2" borderId="4" xfId="0" applyFont="1" applyFill="1" applyBorder="1" applyAlignment="1" applyProtection="1">
      <alignment horizontal="right" vertical="center" readingOrder="2"/>
    </xf>
    <xf numFmtId="0" fontId="40" fillId="6" borderId="4" xfId="0" applyFont="1" applyFill="1" applyBorder="1" applyAlignment="1" applyProtection="1">
      <alignment horizontal="right" vertical="center" wrapText="1"/>
    </xf>
    <xf numFmtId="0" fontId="40" fillId="6" borderId="4" xfId="0" applyFont="1" applyFill="1" applyBorder="1" applyAlignment="1" applyProtection="1">
      <alignment horizontal="right" vertical="center" wrapText="1" readingOrder="2"/>
    </xf>
    <xf numFmtId="0" fontId="40" fillId="0" borderId="4" xfId="0" applyFont="1" applyBorder="1" applyAlignment="1" applyProtection="1">
      <alignment vertical="center" wrapText="1"/>
    </xf>
    <xf numFmtId="0" fontId="40" fillId="7" borderId="4" xfId="0" applyFont="1" applyFill="1" applyBorder="1" applyAlignment="1" applyProtection="1">
      <alignment horizontal="center" vertical="center" wrapText="1"/>
    </xf>
    <xf numFmtId="0" fontId="43" fillId="5" borderId="4" xfId="0" applyFont="1" applyFill="1" applyBorder="1" applyAlignment="1" applyProtection="1">
      <alignment vertical="center" wrapText="1"/>
    </xf>
    <xf numFmtId="0" fontId="43" fillId="7" borderId="4" xfId="0" applyFont="1" applyFill="1" applyBorder="1" applyAlignment="1" applyProtection="1">
      <alignment horizontal="center" vertical="center" wrapText="1"/>
    </xf>
    <xf numFmtId="0" fontId="43" fillId="0" borderId="4" xfId="0" applyFont="1" applyBorder="1" applyAlignment="1" applyProtection="1">
      <alignment vertical="center" wrapText="1"/>
      <protection locked="0"/>
    </xf>
    <xf numFmtId="0" fontId="40" fillId="6" borderId="5" xfId="0" applyFont="1" applyFill="1" applyBorder="1" applyAlignment="1" applyProtection="1">
      <alignment horizontal="right" vertical="center" wrapText="1"/>
    </xf>
    <xf numFmtId="0" fontId="40" fillId="0" borderId="7" xfId="0" applyFont="1" applyBorder="1" applyAlignment="1" applyProtection="1">
      <alignment vertical="center" wrapText="1"/>
    </xf>
    <xf numFmtId="0" fontId="2" fillId="6" borderId="4" xfId="0" applyFont="1" applyFill="1" applyBorder="1" applyAlignment="1" applyProtection="1">
      <alignment horizontal="right" vertical="center" wrapText="1" readingOrder="2"/>
    </xf>
    <xf numFmtId="0" fontId="2" fillId="4" borderId="4" xfId="0" applyFont="1" applyFill="1" applyBorder="1" applyAlignment="1" applyProtection="1">
      <alignment horizontal="center" vertical="center" wrapText="1" readingOrder="2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 readingOrder="2"/>
    </xf>
    <xf numFmtId="0" fontId="20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5" borderId="4" xfId="0" applyFill="1" applyBorder="1" applyAlignment="1" applyProtection="1">
      <alignment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47" fillId="0" borderId="4" xfId="0" applyFont="1" applyBorder="1" applyAlignment="1" applyProtection="1">
      <alignment horizontal="right" vertical="center" wrapText="1" readingOrder="2"/>
    </xf>
    <xf numFmtId="0" fontId="47" fillId="0" borderId="4" xfId="0" applyFont="1" applyFill="1" applyBorder="1" applyAlignment="1" applyProtection="1">
      <alignment horizontal="right" vertical="center" wrapText="1" readingOrder="2"/>
    </xf>
    <xf numFmtId="0" fontId="47" fillId="4" borderId="4" xfId="0" applyFont="1" applyFill="1" applyBorder="1" applyAlignment="1" applyProtection="1">
      <alignment horizontal="right" vertical="center" wrapText="1" readingOrder="2"/>
    </xf>
    <xf numFmtId="14" fontId="45" fillId="5" borderId="4" xfId="0" applyNumberFormat="1" applyFont="1" applyFill="1" applyBorder="1" applyAlignment="1" applyProtection="1">
      <alignment horizontal="left" vertical="center" wrapText="1" readingOrder="2"/>
    </xf>
    <xf numFmtId="0" fontId="47" fillId="5" borderId="4" xfId="0" applyFont="1" applyFill="1" applyBorder="1" applyAlignment="1" applyProtection="1">
      <alignment horizontal="right" vertical="center" wrapText="1" readingOrder="2"/>
    </xf>
    <xf numFmtId="0" fontId="43" fillId="5" borderId="4" xfId="0" applyFont="1" applyFill="1" applyBorder="1" applyAlignment="1" applyProtection="1">
      <alignment horizontal="center" vertical="center" wrapText="1" readingOrder="2"/>
    </xf>
    <xf numFmtId="0" fontId="51" fillId="5" borderId="4" xfId="0" applyFont="1" applyFill="1" applyBorder="1" applyAlignment="1" applyProtection="1">
      <alignment horizontal="right" vertical="center" wrapText="1" readingOrder="2"/>
    </xf>
    <xf numFmtId="0" fontId="43" fillId="4" borderId="4" xfId="0" applyFont="1" applyFill="1" applyBorder="1" applyAlignment="1">
      <alignment vertical="top" wrapText="1"/>
    </xf>
    <xf numFmtId="0" fontId="43" fillId="4" borderId="4" xfId="0" applyFont="1" applyFill="1" applyBorder="1" applyAlignment="1">
      <alignment wrapText="1"/>
    </xf>
    <xf numFmtId="0" fontId="40" fillId="2" borderId="4" xfId="0" applyFont="1" applyFill="1" applyBorder="1" applyAlignment="1" applyProtection="1">
      <alignment horizontal="right" vertical="top" wrapText="1" readingOrder="2"/>
    </xf>
    <xf numFmtId="0" fontId="40" fillId="3" borderId="1" xfId="0" applyFont="1" applyFill="1" applyBorder="1" applyAlignment="1" applyProtection="1">
      <alignment horizontal="right" vertical="top" wrapText="1" readingOrder="2"/>
    </xf>
    <xf numFmtId="0" fontId="40" fillId="3" borderId="2" xfId="0" applyFont="1" applyFill="1" applyBorder="1" applyAlignment="1" applyProtection="1">
      <alignment horizontal="right" vertical="top" wrapText="1" readingOrder="2"/>
    </xf>
    <xf numFmtId="0" fontId="40" fillId="3" borderId="3" xfId="0" applyFont="1" applyFill="1" applyBorder="1" applyAlignment="1" applyProtection="1">
      <alignment horizontal="right" vertical="top" wrapText="1" readingOrder="2"/>
    </xf>
    <xf numFmtId="0" fontId="40" fillId="6" borderId="4" xfId="0" applyFont="1" applyFill="1" applyBorder="1" applyAlignment="1" applyProtection="1">
      <alignment horizontal="center" vertical="center" readingOrder="2"/>
    </xf>
    <xf numFmtId="0" fontId="42" fillId="3" borderId="4" xfId="0" applyFont="1" applyFill="1" applyBorder="1" applyAlignment="1" applyProtection="1">
      <alignment horizontal="right" vertical="top" wrapText="1" readingOrder="2"/>
    </xf>
    <xf numFmtId="0" fontId="40" fillId="3" borderId="4" xfId="0" applyFont="1" applyFill="1" applyBorder="1" applyAlignment="1" applyProtection="1">
      <alignment horizontal="right" vertical="top" wrapText="1" readingOrder="2"/>
    </xf>
    <xf numFmtId="0" fontId="45" fillId="8" borderId="8" xfId="0" applyFont="1" applyFill="1" applyBorder="1" applyAlignment="1" applyProtection="1">
      <alignment horizontal="right" vertical="center" wrapText="1" readingOrder="2"/>
    </xf>
    <xf numFmtId="0" fontId="45" fillId="8" borderId="9" xfId="0" applyFont="1" applyFill="1" applyBorder="1" applyAlignment="1" applyProtection="1">
      <alignment horizontal="right" vertical="center" wrapText="1" readingOrder="2"/>
    </xf>
    <xf numFmtId="0" fontId="45" fillId="8" borderId="10" xfId="0" applyFont="1" applyFill="1" applyBorder="1" applyAlignment="1" applyProtection="1">
      <alignment horizontal="right" vertical="center" wrapText="1" readingOrder="2"/>
    </xf>
    <xf numFmtId="0" fontId="45" fillId="8" borderId="11" xfId="0" applyFont="1" applyFill="1" applyBorder="1" applyAlignment="1" applyProtection="1">
      <alignment horizontal="right" vertical="center" wrapText="1" readingOrder="2"/>
    </xf>
    <xf numFmtId="0" fontId="45" fillId="8" borderId="12" xfId="0" applyFont="1" applyFill="1" applyBorder="1" applyAlignment="1" applyProtection="1">
      <alignment horizontal="right" vertical="center" wrapText="1" readingOrder="2"/>
    </xf>
    <xf numFmtId="0" fontId="45" fillId="8" borderId="13" xfId="0" applyFont="1" applyFill="1" applyBorder="1" applyAlignment="1" applyProtection="1">
      <alignment horizontal="right" vertical="center" wrapText="1" readingOrder="2"/>
    </xf>
    <xf numFmtId="0" fontId="40" fillId="6" borderId="1" xfId="0" applyFont="1" applyFill="1" applyBorder="1" applyAlignment="1">
      <alignment horizontal="right" wrapText="1" readingOrder="2"/>
    </xf>
    <xf numFmtId="0" fontId="40" fillId="6" borderId="2" xfId="0" applyFont="1" applyFill="1" applyBorder="1" applyAlignment="1">
      <alignment horizontal="right" wrapText="1" readingOrder="2"/>
    </xf>
    <xf numFmtId="0" fontId="40" fillId="6" borderId="3" xfId="0" applyFont="1" applyFill="1" applyBorder="1" applyAlignment="1">
      <alignment horizontal="right" wrapText="1" readingOrder="2"/>
    </xf>
    <xf numFmtId="0" fontId="45" fillId="3" borderId="8" xfId="0" applyFont="1" applyFill="1" applyBorder="1" applyAlignment="1" applyProtection="1">
      <alignment horizontal="right" vertical="center" wrapText="1" readingOrder="2"/>
    </xf>
    <xf numFmtId="0" fontId="45" fillId="3" borderId="9" xfId="0" applyFont="1" applyFill="1" applyBorder="1" applyAlignment="1" applyProtection="1">
      <alignment horizontal="right" vertical="center" wrapText="1" readingOrder="2"/>
    </xf>
    <xf numFmtId="0" fontId="45" fillId="3" borderId="10" xfId="0" applyFont="1" applyFill="1" applyBorder="1" applyAlignment="1" applyProtection="1">
      <alignment horizontal="right" vertical="center" wrapText="1" readingOrder="2"/>
    </xf>
    <xf numFmtId="0" fontId="45" fillId="3" borderId="11" xfId="0" applyFont="1" applyFill="1" applyBorder="1" applyAlignment="1" applyProtection="1">
      <alignment horizontal="right" vertical="center" wrapText="1" readingOrder="2"/>
    </xf>
    <xf numFmtId="0" fontId="45" fillId="3" borderId="12" xfId="0" applyFont="1" applyFill="1" applyBorder="1" applyAlignment="1" applyProtection="1">
      <alignment horizontal="right" vertical="center" wrapText="1" readingOrder="2"/>
    </xf>
    <xf numFmtId="0" fontId="45" fillId="3" borderId="13" xfId="0" applyFont="1" applyFill="1" applyBorder="1" applyAlignment="1" applyProtection="1">
      <alignment horizontal="right" vertical="center" wrapText="1" readingOrder="2"/>
    </xf>
    <xf numFmtId="0" fontId="45" fillId="8" borderId="4" xfId="0" applyFont="1" applyFill="1" applyBorder="1" applyAlignment="1" applyProtection="1">
      <alignment horizontal="right" vertical="center" wrapText="1" readingOrder="2"/>
    </xf>
    <xf numFmtId="0" fontId="45" fillId="3" borderId="4" xfId="0" applyFont="1" applyFill="1" applyBorder="1" applyAlignment="1" applyProtection="1">
      <alignment horizontal="right" vertical="center" wrapText="1" readingOrder="2"/>
    </xf>
    <xf numFmtId="0" fontId="44" fillId="6" borderId="4" xfId="0" applyFont="1" applyFill="1" applyBorder="1" applyAlignment="1" applyProtection="1">
      <alignment horizontal="center" vertical="center" wrapText="1" readingOrder="2"/>
    </xf>
    <xf numFmtId="0" fontId="45" fillId="2" borderId="1" xfId="0" applyFont="1" applyFill="1" applyBorder="1" applyAlignment="1" applyProtection="1">
      <alignment horizontal="right" vertical="center" wrapText="1" readingOrder="2"/>
    </xf>
    <xf numFmtId="0" fontId="45" fillId="2" borderId="2" xfId="0" applyFont="1" applyFill="1" applyBorder="1" applyAlignment="1" applyProtection="1">
      <alignment horizontal="right" vertical="center" wrapText="1" readingOrder="2"/>
    </xf>
    <xf numFmtId="0" fontId="45" fillId="2" borderId="3" xfId="0" applyFont="1" applyFill="1" applyBorder="1" applyAlignment="1" applyProtection="1">
      <alignment horizontal="right" vertical="center" wrapText="1" readingOrder="2"/>
    </xf>
    <xf numFmtId="0" fontId="40" fillId="6" borderId="1" xfId="0" applyFont="1" applyFill="1" applyBorder="1" applyAlignment="1">
      <alignment horizontal="right" vertical="center" wrapText="1" readingOrder="2"/>
    </xf>
    <xf numFmtId="0" fontId="40" fillId="6" borderId="2" xfId="0" applyFont="1" applyFill="1" applyBorder="1" applyAlignment="1">
      <alignment horizontal="right" vertical="center" wrapText="1" readingOrder="2"/>
    </xf>
    <xf numFmtId="0" fontId="40" fillId="6" borderId="3" xfId="0" applyFont="1" applyFill="1" applyBorder="1" applyAlignment="1">
      <alignment horizontal="right" vertical="center" wrapText="1" readingOrder="2"/>
    </xf>
    <xf numFmtId="0" fontId="2" fillId="3" borderId="1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horizontal="right" vertical="top" readingOrder="2"/>
    </xf>
    <xf numFmtId="0" fontId="1" fillId="8" borderId="2" xfId="0" applyFont="1" applyFill="1" applyBorder="1" applyAlignment="1">
      <alignment horizontal="right" vertical="top" readingOrder="2"/>
    </xf>
    <xf numFmtId="0" fontId="1" fillId="8" borderId="3" xfId="0" applyFont="1" applyFill="1" applyBorder="1" applyAlignment="1">
      <alignment horizontal="right" vertical="top" readingOrder="2"/>
    </xf>
    <xf numFmtId="0" fontId="2" fillId="6" borderId="1" xfId="0" applyFont="1" applyFill="1" applyBorder="1" applyAlignment="1">
      <alignment horizontal="right" vertical="center" readingOrder="2"/>
    </xf>
    <xf numFmtId="0" fontId="2" fillId="6" borderId="3" xfId="0" applyFont="1" applyFill="1" applyBorder="1" applyAlignment="1">
      <alignment horizontal="right" vertical="center" readingOrder="2"/>
    </xf>
    <xf numFmtId="0" fontId="12" fillId="6" borderId="4" xfId="0" applyFont="1" applyFill="1" applyBorder="1" applyAlignment="1">
      <alignment horizontal="center" vertical="center" readingOrder="2"/>
    </xf>
    <xf numFmtId="0" fontId="2" fillId="6" borderId="4" xfId="0" applyFont="1" applyFill="1" applyBorder="1" applyAlignment="1">
      <alignment horizontal="center" vertical="center" readingOrder="2"/>
    </xf>
    <xf numFmtId="0" fontId="1" fillId="8" borderId="1" xfId="0" applyFont="1" applyFill="1" applyBorder="1" applyAlignment="1">
      <alignment horizontal="right" vertical="center" readingOrder="2"/>
    </xf>
    <xf numFmtId="0" fontId="1" fillId="8" borderId="2" xfId="0" applyFont="1" applyFill="1" applyBorder="1" applyAlignment="1">
      <alignment horizontal="right" vertical="center" readingOrder="2"/>
    </xf>
    <xf numFmtId="0" fontId="1" fillId="8" borderId="3" xfId="0" applyFont="1" applyFill="1" applyBorder="1" applyAlignment="1">
      <alignment horizontal="right" vertical="center" readingOrder="2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readingOrder="2"/>
    </xf>
    <xf numFmtId="0" fontId="2" fillId="6" borderId="3" xfId="0" applyFont="1" applyFill="1" applyBorder="1" applyAlignment="1">
      <alignment horizontal="right" readingOrder="2"/>
    </xf>
    <xf numFmtId="0" fontId="1" fillId="3" borderId="4" xfId="0" applyFont="1" applyFill="1" applyBorder="1" applyAlignment="1" applyProtection="1">
      <alignment horizontal="right" vertical="center" wrapText="1" readingOrder="2"/>
    </xf>
    <xf numFmtId="0" fontId="20" fillId="3" borderId="4" xfId="0" applyFont="1" applyFill="1" applyBorder="1" applyAlignment="1" applyProtection="1">
      <alignment horizontal="right" vertical="center" wrapText="1" readingOrder="2"/>
    </xf>
    <xf numFmtId="0" fontId="1" fillId="8" borderId="1" xfId="0" applyFont="1" applyFill="1" applyBorder="1" applyAlignment="1" applyProtection="1">
      <alignment horizontal="right" vertical="center" wrapText="1" readingOrder="2"/>
    </xf>
    <xf numFmtId="0" fontId="1" fillId="8" borderId="2" xfId="0" applyFont="1" applyFill="1" applyBorder="1" applyAlignment="1" applyProtection="1">
      <alignment horizontal="right" vertical="center" wrapText="1" readingOrder="2"/>
    </xf>
    <xf numFmtId="0" fontId="1" fillId="8" borderId="3" xfId="0" applyFont="1" applyFill="1" applyBorder="1" applyAlignment="1" applyProtection="1">
      <alignment horizontal="right" vertical="center" wrapText="1" readingOrder="2"/>
    </xf>
    <xf numFmtId="0" fontId="24" fillId="6" borderId="4" xfId="0" applyFont="1" applyFill="1" applyBorder="1" applyAlignment="1" applyProtection="1">
      <alignment horizontal="center" vertical="center" wrapText="1" readingOrder="2"/>
    </xf>
    <xf numFmtId="0" fontId="1" fillId="2" borderId="1" xfId="0" applyFont="1" applyFill="1" applyBorder="1" applyAlignment="1" applyProtection="1">
      <alignment horizontal="right" vertical="center" wrapText="1" readingOrder="2"/>
    </xf>
    <xf numFmtId="0" fontId="1" fillId="2" borderId="2" xfId="0" applyFont="1" applyFill="1" applyBorder="1" applyAlignment="1" applyProtection="1">
      <alignment horizontal="right" vertical="center" wrapText="1" readingOrder="2"/>
    </xf>
    <xf numFmtId="0" fontId="1" fillId="2" borderId="3" xfId="0" applyFont="1" applyFill="1" applyBorder="1" applyAlignment="1" applyProtection="1">
      <alignment horizontal="right" vertical="center" wrapText="1" readingOrder="2"/>
    </xf>
    <xf numFmtId="0" fontId="8" fillId="2" borderId="1" xfId="0" applyFont="1" applyFill="1" applyBorder="1" applyAlignment="1" applyProtection="1">
      <alignment horizontal="right" vertical="center" wrapText="1" readingOrder="2"/>
    </xf>
    <xf numFmtId="0" fontId="8" fillId="2" borderId="2" xfId="0" applyFont="1" applyFill="1" applyBorder="1" applyAlignment="1" applyProtection="1">
      <alignment horizontal="right" vertical="center" wrapText="1" readingOrder="2"/>
    </xf>
    <xf numFmtId="0" fontId="8" fillId="2" borderId="3" xfId="0" applyFont="1" applyFill="1" applyBorder="1" applyAlignment="1" applyProtection="1">
      <alignment horizontal="right" vertical="center" wrapText="1" readingOrder="2"/>
    </xf>
    <xf numFmtId="0" fontId="40" fillId="3" borderId="4" xfId="0" applyFont="1" applyFill="1" applyBorder="1" applyAlignment="1" applyProtection="1">
      <alignment horizontal="right" vertical="center" wrapText="1" readingOrder="2"/>
    </xf>
    <xf numFmtId="0" fontId="43" fillId="3" borderId="4" xfId="0" applyFont="1" applyFill="1" applyBorder="1" applyAlignment="1" applyProtection="1">
      <alignment horizontal="right" vertical="center" wrapText="1" readingOrder="2"/>
    </xf>
    <xf numFmtId="0" fontId="8" fillId="3" borderId="4" xfId="0" applyFont="1" applyFill="1" applyBorder="1" applyAlignment="1" applyProtection="1">
      <alignment horizontal="right" vertical="center" wrapText="1" readingOrder="2"/>
    </xf>
    <xf numFmtId="0" fontId="8" fillId="8" borderId="4" xfId="0" applyFont="1" applyFill="1" applyBorder="1" applyAlignment="1" applyProtection="1">
      <alignment horizontal="right" vertical="center" wrapText="1" readingOrder="2"/>
    </xf>
    <xf numFmtId="0" fontId="24" fillId="6" borderId="4" xfId="0" applyFont="1" applyFill="1" applyBorder="1" applyAlignment="1" applyProtection="1">
      <alignment horizontal="center" vertical="center" readingOrder="2"/>
    </xf>
    <xf numFmtId="0" fontId="6" fillId="2" borderId="1" xfId="0" applyFont="1" applyFill="1" applyBorder="1" applyAlignment="1" applyProtection="1">
      <alignment horizontal="right" vertical="center" wrapText="1" readingOrder="2"/>
    </xf>
    <xf numFmtId="0" fontId="6" fillId="2" borderId="2" xfId="0" applyFont="1" applyFill="1" applyBorder="1" applyAlignment="1" applyProtection="1">
      <alignment horizontal="right" vertical="center" wrapText="1" readingOrder="2"/>
    </xf>
    <xf numFmtId="0" fontId="6" fillId="2" borderId="3" xfId="0" applyFont="1" applyFill="1" applyBorder="1" applyAlignment="1" applyProtection="1">
      <alignment horizontal="right" vertical="center" wrapText="1" readingOrder="2"/>
    </xf>
    <xf numFmtId="0" fontId="33" fillId="6" borderId="4" xfId="0" applyFont="1" applyFill="1" applyBorder="1" applyAlignment="1" applyProtection="1">
      <alignment horizontal="center" vertical="center" readingOrder="2"/>
    </xf>
    <xf numFmtId="0" fontId="8" fillId="2" borderId="5" xfId="0" applyFont="1" applyFill="1" applyBorder="1" applyAlignment="1" applyProtection="1">
      <alignment horizontal="center" vertical="top" wrapText="1" readingOrder="2"/>
    </xf>
    <xf numFmtId="0" fontId="8" fillId="2" borderId="6" xfId="0" applyFont="1" applyFill="1" applyBorder="1" applyAlignment="1" applyProtection="1">
      <alignment horizontal="center" vertical="top" wrapText="1" readingOrder="2"/>
    </xf>
    <xf numFmtId="0" fontId="8" fillId="2" borderId="7" xfId="0" applyFont="1" applyFill="1" applyBorder="1" applyAlignment="1" applyProtection="1">
      <alignment horizontal="center" vertical="top" wrapText="1" readingOrder="2"/>
    </xf>
    <xf numFmtId="0" fontId="8" fillId="2" borderId="1" xfId="0" applyFont="1" applyFill="1" applyBorder="1" applyAlignment="1" applyProtection="1">
      <alignment horizontal="center" vertical="top" wrapText="1" readingOrder="2"/>
    </xf>
    <xf numFmtId="0" fontId="8" fillId="2" borderId="2" xfId="0" applyFont="1" applyFill="1" applyBorder="1" applyAlignment="1" applyProtection="1">
      <alignment horizontal="center" vertical="top" wrapText="1" readingOrder="2"/>
    </xf>
    <xf numFmtId="0" fontId="8" fillId="2" borderId="3" xfId="0" applyFont="1" applyFill="1" applyBorder="1" applyAlignment="1" applyProtection="1">
      <alignment horizontal="center" vertical="top" wrapText="1" readingOrder="2"/>
    </xf>
    <xf numFmtId="0" fontId="1" fillId="2" borderId="4" xfId="0" applyFont="1" applyFill="1" applyBorder="1" applyAlignment="1" applyProtection="1">
      <alignment horizontal="center" vertical="top" wrapText="1" readingOrder="2"/>
    </xf>
    <xf numFmtId="0" fontId="36" fillId="0" borderId="4" xfId="0" applyFont="1" applyFill="1" applyBorder="1" applyAlignment="1" applyProtection="1">
      <alignment horizontal="center" vertical="center" wrapText="1" readingOrder="2"/>
    </xf>
    <xf numFmtId="0" fontId="2" fillId="6" borderId="5" xfId="0" applyFont="1" applyFill="1" applyBorder="1" applyAlignment="1" applyProtection="1">
      <alignment horizontal="center" vertical="center" readingOrder="2"/>
    </xf>
    <xf numFmtId="0" fontId="2" fillId="6" borderId="6" xfId="0" applyFont="1" applyFill="1" applyBorder="1" applyAlignment="1" applyProtection="1">
      <alignment horizontal="center" vertical="center" readingOrder="2"/>
    </xf>
    <xf numFmtId="0" fontId="2" fillId="6" borderId="7" xfId="0" applyFont="1" applyFill="1" applyBorder="1" applyAlignment="1" applyProtection="1">
      <alignment horizontal="center" vertical="center" readingOrder="2"/>
    </xf>
    <xf numFmtId="0" fontId="8" fillId="2" borderId="5" xfId="0" applyFont="1" applyFill="1" applyBorder="1" applyAlignment="1" applyProtection="1">
      <alignment horizontal="center" vertical="center" wrapText="1" readingOrder="2"/>
    </xf>
    <xf numFmtId="0" fontId="8" fillId="2" borderId="6" xfId="0" applyFont="1" applyFill="1" applyBorder="1" applyAlignment="1" applyProtection="1">
      <alignment horizontal="center" vertical="center" wrapText="1" readingOrder="2"/>
    </xf>
    <xf numFmtId="0" fontId="8" fillId="2" borderId="7" xfId="0" applyFont="1" applyFill="1" applyBorder="1" applyAlignment="1" applyProtection="1">
      <alignment horizontal="center" vertical="center" wrapText="1" readingOrder="2"/>
    </xf>
    <xf numFmtId="0" fontId="2" fillId="6" borderId="5" xfId="0" applyFont="1" applyFill="1" applyBorder="1" applyAlignment="1" applyProtection="1">
      <alignment horizontal="center" vertical="top" readingOrder="2"/>
    </xf>
    <xf numFmtId="0" fontId="2" fillId="6" borderId="6" xfId="0" applyFont="1" applyFill="1" applyBorder="1" applyAlignment="1" applyProtection="1">
      <alignment horizontal="center" vertical="top" readingOrder="2"/>
    </xf>
    <xf numFmtId="0" fontId="2" fillId="6" borderId="7" xfId="0" applyFont="1" applyFill="1" applyBorder="1" applyAlignment="1" applyProtection="1">
      <alignment horizontal="center" vertical="top" readingOrder="2"/>
    </xf>
    <xf numFmtId="0" fontId="37" fillId="2" borderId="4" xfId="0" applyFont="1" applyFill="1" applyBorder="1" applyAlignment="1" applyProtection="1">
      <alignment horizontal="center" vertical="top" wrapText="1" readingOrder="2"/>
    </xf>
    <xf numFmtId="0" fontId="1" fillId="2" borderId="5" xfId="0" applyFont="1" applyFill="1" applyBorder="1" applyAlignment="1" applyProtection="1">
      <alignment horizontal="center" vertical="top" wrapText="1" readingOrder="2"/>
    </xf>
    <xf numFmtId="0" fontId="1" fillId="2" borderId="6" xfId="0" applyFont="1" applyFill="1" applyBorder="1" applyAlignment="1" applyProtection="1">
      <alignment horizontal="center" vertical="top" wrapText="1" readingOrder="2"/>
    </xf>
    <xf numFmtId="0" fontId="1" fillId="2" borderId="7" xfId="0" applyFont="1" applyFill="1" applyBorder="1" applyAlignment="1" applyProtection="1">
      <alignment horizontal="center" vertical="top" wrapText="1" readingOrder="2"/>
    </xf>
    <xf numFmtId="0" fontId="35" fillId="0" borderId="4" xfId="0" applyFont="1" applyBorder="1" applyAlignment="1" applyProtection="1">
      <alignment horizontal="center" vertical="center" readingOrder="2"/>
    </xf>
    <xf numFmtId="0" fontId="35" fillId="0" borderId="0" xfId="0" applyFont="1" applyBorder="1" applyAlignment="1" applyProtection="1">
      <alignment horizontal="center" vertical="center" readingOrder="2"/>
    </xf>
    <xf numFmtId="0" fontId="36" fillId="0" borderId="4" xfId="0" applyFont="1" applyFill="1" applyBorder="1" applyAlignment="1" applyProtection="1">
      <alignment horizontal="center" vertical="top" wrapText="1" readingOrder="2"/>
    </xf>
    <xf numFmtId="0" fontId="2" fillId="4" borderId="0" xfId="0" applyFont="1" applyFill="1" applyBorder="1" applyAlignment="1" applyProtection="1">
      <alignment horizontal="center" vertical="center" readingOrder="2"/>
    </xf>
    <xf numFmtId="0" fontId="8" fillId="2" borderId="1" xfId="0" applyFont="1" applyFill="1" applyBorder="1" applyAlignment="1" applyProtection="1">
      <alignment horizontal="center" vertical="center" wrapText="1" readingOrder="2"/>
    </xf>
    <xf numFmtId="0" fontId="8" fillId="2" borderId="2" xfId="0" applyFont="1" applyFill="1" applyBorder="1" applyAlignment="1" applyProtection="1">
      <alignment horizontal="center" vertical="center" wrapText="1" readingOrder="2"/>
    </xf>
    <xf numFmtId="0" fontId="8" fillId="2" borderId="3" xfId="0" applyFont="1" applyFill="1" applyBorder="1" applyAlignment="1" applyProtection="1">
      <alignment horizontal="center" vertical="center" wrapText="1" readingOrder="2"/>
    </xf>
    <xf numFmtId="0" fontId="8" fillId="2" borderId="4" xfId="0" applyFont="1" applyFill="1" applyBorder="1" applyAlignment="1" applyProtection="1">
      <alignment horizontal="center" vertical="center" wrapText="1" readingOrder="2"/>
    </xf>
    <xf numFmtId="0" fontId="37" fillId="2" borderId="4" xfId="0" applyFont="1" applyFill="1" applyBorder="1" applyAlignment="1" applyProtection="1">
      <alignment horizontal="center" vertical="center" wrapText="1" readingOrder="2"/>
    </xf>
    <xf numFmtId="0" fontId="1" fillId="9" borderId="5" xfId="0" applyFont="1" applyFill="1" applyBorder="1" applyAlignment="1" applyProtection="1">
      <alignment horizontal="center" vertical="center" wrapText="1" readingOrder="2"/>
    </xf>
    <xf numFmtId="0" fontId="1" fillId="9" borderId="6" xfId="0" applyFont="1" applyFill="1" applyBorder="1" applyAlignment="1" applyProtection="1">
      <alignment horizontal="center" vertical="center" wrapText="1" readingOrder="2"/>
    </xf>
    <xf numFmtId="0" fontId="1" fillId="9" borderId="7" xfId="0" applyFont="1" applyFill="1" applyBorder="1" applyAlignment="1" applyProtection="1">
      <alignment horizontal="center" vertical="center" wrapText="1" readingOrder="2"/>
    </xf>
    <xf numFmtId="0" fontId="37" fillId="8" borderId="5" xfId="0" applyFont="1" applyFill="1" applyBorder="1" applyAlignment="1" applyProtection="1">
      <alignment horizontal="center" vertical="center" wrapText="1" readingOrder="2"/>
    </xf>
    <xf numFmtId="0" fontId="37" fillId="8" borderId="6" xfId="0" applyFont="1" applyFill="1" applyBorder="1" applyAlignment="1" applyProtection="1">
      <alignment horizontal="center" vertical="center" wrapText="1" readingOrder="2"/>
    </xf>
    <xf numFmtId="0" fontId="37" fillId="8" borderId="7" xfId="0" applyFont="1" applyFill="1" applyBorder="1" applyAlignment="1" applyProtection="1">
      <alignment horizontal="center" vertical="center" wrapText="1" readingOrder="2"/>
    </xf>
    <xf numFmtId="0" fontId="37" fillId="10" borderId="5" xfId="0" applyFont="1" applyFill="1" applyBorder="1" applyAlignment="1" applyProtection="1">
      <alignment horizontal="center" vertical="center" wrapText="1" readingOrder="2"/>
    </xf>
    <xf numFmtId="0" fontId="37" fillId="10" borderId="6" xfId="0" applyFont="1" applyFill="1" applyBorder="1" applyAlignment="1" applyProtection="1">
      <alignment horizontal="center" vertical="center" wrapText="1" readingOrder="2"/>
    </xf>
    <xf numFmtId="0" fontId="37" fillId="10" borderId="7" xfId="0" applyFont="1" applyFill="1" applyBorder="1" applyAlignment="1" applyProtection="1">
      <alignment horizontal="center" vertical="center" wrapText="1" readingOrder="2"/>
    </xf>
    <xf numFmtId="0" fontId="37" fillId="3" borderId="4" xfId="0" applyFont="1" applyFill="1" applyBorder="1" applyAlignment="1" applyProtection="1">
      <alignment horizontal="center" vertical="center" wrapText="1" readingOrder="2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rightToLeft="1" view="pageLayout" workbookViewId="0">
      <selection activeCell="D10" sqref="D10"/>
    </sheetView>
  </sheetViews>
  <sheetFormatPr defaultColWidth="9" defaultRowHeight="18" x14ac:dyDescent="0.45"/>
  <cols>
    <col min="1" max="1" width="4" style="156" customWidth="1"/>
    <col min="2" max="2" width="37.42578125" style="156" customWidth="1"/>
    <col min="3" max="3" width="37" style="156" customWidth="1"/>
    <col min="4" max="4" width="36" style="156" customWidth="1"/>
    <col min="5" max="16384" width="9" style="156"/>
  </cols>
  <sheetData>
    <row r="1" spans="1:6" x14ac:dyDescent="0.45">
      <c r="A1" s="223" t="s">
        <v>0</v>
      </c>
      <c r="B1" s="223"/>
      <c r="C1" s="223"/>
      <c r="D1" s="223"/>
    </row>
    <row r="2" spans="1:6" x14ac:dyDescent="0.45">
      <c r="A2" s="223"/>
      <c r="B2" s="223"/>
      <c r="C2" s="223"/>
      <c r="D2" s="223"/>
      <c r="F2" s="157"/>
    </row>
    <row r="3" spans="1:6" ht="23.25" customHeight="1" x14ac:dyDescent="0.45">
      <c r="A3" s="224" t="s">
        <v>1</v>
      </c>
      <c r="B3" s="225"/>
      <c r="C3" s="225"/>
      <c r="D3" s="226"/>
    </row>
    <row r="4" spans="1:6" ht="32.25" customHeight="1" x14ac:dyDescent="0.45">
      <c r="A4" s="158" t="s">
        <v>2</v>
      </c>
      <c r="B4" s="154" t="s">
        <v>3</v>
      </c>
      <c r="C4" s="154" t="s">
        <v>4</v>
      </c>
      <c r="D4" s="154" t="s">
        <v>5</v>
      </c>
    </row>
    <row r="5" spans="1:6" ht="19.5" x14ac:dyDescent="0.5">
      <c r="A5" s="159">
        <v>1</v>
      </c>
      <c r="B5" s="147" t="s">
        <v>6</v>
      </c>
      <c r="C5" s="160"/>
      <c r="D5" s="161"/>
    </row>
    <row r="6" spans="1:6" ht="19.5" x14ac:dyDescent="0.5">
      <c r="A6" s="159">
        <v>2</v>
      </c>
      <c r="B6" s="147" t="s">
        <v>7</v>
      </c>
      <c r="C6" s="160"/>
      <c r="D6" s="162"/>
    </row>
    <row r="7" spans="1:6" ht="19.5" x14ac:dyDescent="0.5">
      <c r="A7" s="159">
        <v>3</v>
      </c>
      <c r="B7" s="163" t="s">
        <v>8</v>
      </c>
      <c r="C7" s="164"/>
      <c r="D7" s="165"/>
    </row>
    <row r="8" spans="1:6" ht="19.5" x14ac:dyDescent="0.5">
      <c r="A8" s="159">
        <v>4</v>
      </c>
      <c r="B8" s="163" t="s">
        <v>9</v>
      </c>
      <c r="C8" s="164"/>
      <c r="D8" s="165"/>
    </row>
    <row r="9" spans="1:6" ht="19.5" x14ac:dyDescent="0.5">
      <c r="A9" s="159">
        <v>5</v>
      </c>
      <c r="B9" s="163" t="s">
        <v>10</v>
      </c>
      <c r="C9" s="166" t="s">
        <v>11</v>
      </c>
      <c r="D9" s="165"/>
    </row>
    <row r="10" spans="1:6" ht="57.75" customHeight="1" x14ac:dyDescent="0.5">
      <c r="A10" s="159">
        <v>6</v>
      </c>
      <c r="B10" s="167" t="s">
        <v>12</v>
      </c>
      <c r="C10" s="168" t="s">
        <v>13</v>
      </c>
      <c r="D10" s="165"/>
    </row>
    <row r="11" spans="1:6" ht="19.5" x14ac:dyDescent="0.5">
      <c r="A11" s="159">
        <v>7</v>
      </c>
      <c r="B11" s="167" t="s">
        <v>14</v>
      </c>
      <c r="C11" s="168" t="s">
        <v>15</v>
      </c>
      <c r="D11" s="165"/>
    </row>
    <row r="12" spans="1:6" ht="19.5" x14ac:dyDescent="0.5">
      <c r="A12" s="159">
        <v>8</v>
      </c>
      <c r="B12" s="167" t="s">
        <v>146</v>
      </c>
      <c r="C12" s="168" t="s">
        <v>16</v>
      </c>
      <c r="D12" s="165"/>
    </row>
    <row r="13" spans="1:6" ht="19.5" customHeight="1" x14ac:dyDescent="0.5">
      <c r="A13" s="159">
        <v>9</v>
      </c>
      <c r="B13" s="167" t="s">
        <v>147</v>
      </c>
      <c r="C13" s="168" t="s">
        <v>16</v>
      </c>
      <c r="D13" s="165"/>
    </row>
    <row r="14" spans="1:6" ht="18.75" customHeight="1" x14ac:dyDescent="0.5">
      <c r="A14" s="159">
        <v>10</v>
      </c>
      <c r="B14" s="169" t="s">
        <v>17</v>
      </c>
      <c r="C14" s="168" t="s">
        <v>16</v>
      </c>
      <c r="D14" s="170"/>
    </row>
    <row r="15" spans="1:6" ht="18" customHeight="1" x14ac:dyDescent="0.5">
      <c r="A15" s="159">
        <v>11</v>
      </c>
      <c r="B15" s="163" t="s">
        <v>148</v>
      </c>
      <c r="C15" s="168" t="s">
        <v>16</v>
      </c>
      <c r="D15" s="165"/>
    </row>
    <row r="16" spans="1:6" ht="19.5" x14ac:dyDescent="0.5">
      <c r="A16" s="159">
        <v>12</v>
      </c>
      <c r="B16" s="163" t="s">
        <v>18</v>
      </c>
      <c r="C16" s="164"/>
      <c r="D16" s="165"/>
    </row>
    <row r="17" spans="1:4" ht="19.5" x14ac:dyDescent="0.5">
      <c r="A17" s="159">
        <v>13</v>
      </c>
      <c r="B17" s="163" t="s">
        <v>19</v>
      </c>
      <c r="C17" s="164"/>
      <c r="D17" s="165"/>
    </row>
    <row r="18" spans="1:4" ht="19.5" x14ac:dyDescent="0.5">
      <c r="A18" s="159">
        <v>14</v>
      </c>
      <c r="B18" s="163" t="s">
        <v>20</v>
      </c>
      <c r="C18" s="164"/>
      <c r="D18" s="165"/>
    </row>
    <row r="19" spans="1:4" ht="19.5" x14ac:dyDescent="0.5">
      <c r="A19" s="159">
        <v>15</v>
      </c>
      <c r="B19" s="163" t="s">
        <v>21</v>
      </c>
      <c r="C19" s="164"/>
      <c r="D19" s="165"/>
    </row>
    <row r="20" spans="1:4" ht="19.5" x14ac:dyDescent="0.5">
      <c r="A20" s="159">
        <v>16</v>
      </c>
      <c r="B20" s="163" t="s">
        <v>149</v>
      </c>
      <c r="C20" s="164"/>
      <c r="D20" s="165"/>
    </row>
    <row r="21" spans="1:4" ht="19.5" x14ac:dyDescent="0.5">
      <c r="A21" s="159">
        <v>17</v>
      </c>
      <c r="B21" s="163" t="s">
        <v>150</v>
      </c>
      <c r="C21" s="164"/>
      <c r="D21" s="165"/>
    </row>
  </sheetData>
  <mergeCells count="2">
    <mergeCell ref="A1:D2"/>
    <mergeCell ref="A3:D3"/>
  </mergeCells>
  <pageMargins left="0.7" right="0.7" top="0.75" bottom="0.75" header="0.3" footer="0.3"/>
  <pageSetup paperSize="9" orientation="landscape" r:id="rId1"/>
  <headerFooter>
    <oddHeader>&amp;Lاداره مامایی -معاونت درمان          &amp;R   ابزار بررسی کیفیت خدمات نوزادان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rightToLeft="1" view="pageLayout" topLeftCell="A2" workbookViewId="0">
      <selection activeCell="A93" sqref="A93"/>
    </sheetView>
  </sheetViews>
  <sheetFormatPr defaultRowHeight="18" x14ac:dyDescent="0.45"/>
  <cols>
    <col min="1" max="1" width="77.140625" style="151" customWidth="1"/>
    <col min="2" max="2" width="9.85546875" style="152" customWidth="1"/>
    <col min="3" max="16384" width="9.140625" style="155"/>
  </cols>
  <sheetData>
    <row r="1" spans="1:2" s="153" customFormat="1" ht="39.75" customHeight="1" x14ac:dyDescent="0.25">
      <c r="A1" s="227" t="s">
        <v>22</v>
      </c>
      <c r="B1" s="227"/>
    </row>
    <row r="2" spans="1:2" ht="19.5" x14ac:dyDescent="0.45">
      <c r="A2" s="228" t="s">
        <v>798</v>
      </c>
      <c r="B2" s="229"/>
    </row>
    <row r="3" spans="1:2" ht="19.5" x14ac:dyDescent="0.45">
      <c r="A3" s="143" t="s">
        <v>146</v>
      </c>
      <c r="B3" s="144" t="s">
        <v>23</v>
      </c>
    </row>
    <row r="4" spans="1:2" ht="19.5" x14ac:dyDescent="0.45">
      <c r="A4" s="145" t="s">
        <v>799</v>
      </c>
      <c r="B4" s="146"/>
    </row>
    <row r="5" spans="1:2" ht="19.5" x14ac:dyDescent="0.45">
      <c r="A5" s="147" t="s">
        <v>24</v>
      </c>
      <c r="B5" s="148"/>
    </row>
    <row r="6" spans="1:2" ht="19.5" x14ac:dyDescent="0.45">
      <c r="A6" s="147" t="s">
        <v>26</v>
      </c>
      <c r="B6" s="148"/>
    </row>
    <row r="7" spans="1:2" ht="19.5" x14ac:dyDescent="0.45">
      <c r="A7" s="147" t="s">
        <v>27</v>
      </c>
      <c r="B7" s="148"/>
    </row>
    <row r="8" spans="1:2" ht="19.5" x14ac:dyDescent="0.45">
      <c r="A8" s="147" t="s">
        <v>28</v>
      </c>
      <c r="B8" s="148"/>
    </row>
    <row r="9" spans="1:2" ht="19.5" x14ac:dyDescent="0.45">
      <c r="A9" s="147" t="s">
        <v>800</v>
      </c>
      <c r="B9" s="148"/>
    </row>
    <row r="10" spans="1:2" ht="19.5" x14ac:dyDescent="0.45">
      <c r="A10" s="147" t="s">
        <v>801</v>
      </c>
      <c r="B10" s="148"/>
    </row>
    <row r="11" spans="1:2" ht="19.5" x14ac:dyDescent="0.45">
      <c r="A11" s="147" t="s">
        <v>25</v>
      </c>
      <c r="B11" s="148"/>
    </row>
    <row r="12" spans="1:2" ht="19.5" x14ac:dyDescent="0.45">
      <c r="A12" s="147" t="s">
        <v>29</v>
      </c>
      <c r="B12" s="148"/>
    </row>
    <row r="13" spans="1:2" ht="19.5" x14ac:dyDescent="0.45">
      <c r="A13" s="147" t="s">
        <v>771</v>
      </c>
      <c r="B13" s="148"/>
    </row>
    <row r="14" spans="1:2" ht="19.5" x14ac:dyDescent="0.45">
      <c r="A14" s="147" t="s">
        <v>772</v>
      </c>
      <c r="B14" s="148"/>
    </row>
    <row r="15" spans="1:2" ht="19.5" x14ac:dyDescent="0.45">
      <c r="A15" s="147" t="s">
        <v>773</v>
      </c>
      <c r="B15" s="148"/>
    </row>
    <row r="16" spans="1:2" ht="19.5" x14ac:dyDescent="0.45">
      <c r="A16" s="147" t="s">
        <v>774</v>
      </c>
      <c r="B16" s="148"/>
    </row>
    <row r="17" spans="1:2" ht="19.5" x14ac:dyDescent="0.45">
      <c r="A17" s="147" t="s">
        <v>802</v>
      </c>
      <c r="B17" s="148"/>
    </row>
    <row r="18" spans="1:2" ht="19.5" x14ac:dyDescent="0.45">
      <c r="A18" s="147" t="s">
        <v>803</v>
      </c>
      <c r="B18" s="148"/>
    </row>
    <row r="19" spans="1:2" ht="19.5" x14ac:dyDescent="0.45">
      <c r="A19" s="147" t="s">
        <v>804</v>
      </c>
      <c r="B19" s="148"/>
    </row>
    <row r="20" spans="1:2" ht="19.5" x14ac:dyDescent="0.45">
      <c r="A20" s="147" t="s">
        <v>805</v>
      </c>
      <c r="B20" s="148"/>
    </row>
    <row r="21" spans="1:2" ht="19.5" x14ac:dyDescent="0.45">
      <c r="A21" s="147" t="s">
        <v>775</v>
      </c>
      <c r="B21" s="148"/>
    </row>
    <row r="22" spans="1:2" ht="19.5" x14ac:dyDescent="0.45">
      <c r="A22" s="147" t="s">
        <v>776</v>
      </c>
      <c r="B22" s="148"/>
    </row>
    <row r="23" spans="1:2" ht="19.5" x14ac:dyDescent="0.45">
      <c r="A23" s="147" t="s">
        <v>777</v>
      </c>
      <c r="B23" s="148"/>
    </row>
    <row r="24" spans="1:2" ht="19.5" x14ac:dyDescent="0.45">
      <c r="A24" s="147" t="s">
        <v>778</v>
      </c>
      <c r="B24" s="148"/>
    </row>
    <row r="25" spans="1:2" ht="19.5" x14ac:dyDescent="0.45">
      <c r="A25" s="147" t="s">
        <v>779</v>
      </c>
      <c r="B25" s="148"/>
    </row>
    <row r="26" spans="1:2" ht="19.5" x14ac:dyDescent="0.45">
      <c r="A26" s="147" t="s">
        <v>794</v>
      </c>
      <c r="B26" s="148"/>
    </row>
    <row r="27" spans="1:2" ht="19.5" x14ac:dyDescent="0.45">
      <c r="A27" s="147" t="s">
        <v>795</v>
      </c>
      <c r="B27" s="148"/>
    </row>
    <row r="28" spans="1:2" ht="19.5" x14ac:dyDescent="0.45">
      <c r="A28" s="147" t="s">
        <v>796</v>
      </c>
      <c r="B28" s="148"/>
    </row>
    <row r="29" spans="1:2" ht="19.5" x14ac:dyDescent="0.45">
      <c r="A29" s="147" t="s">
        <v>797</v>
      </c>
      <c r="B29" s="148"/>
    </row>
    <row r="30" spans="1:2" ht="19.5" x14ac:dyDescent="0.45">
      <c r="A30" s="147" t="s">
        <v>780</v>
      </c>
      <c r="B30" s="148"/>
    </row>
    <row r="31" spans="1:2" ht="19.5" x14ac:dyDescent="0.45">
      <c r="A31" s="147" t="s">
        <v>781</v>
      </c>
      <c r="B31" s="148"/>
    </row>
    <row r="32" spans="1:2" ht="19.5" x14ac:dyDescent="0.45">
      <c r="A32" s="147" t="s">
        <v>782</v>
      </c>
      <c r="B32" s="148"/>
    </row>
    <row r="33" spans="1:2" ht="19.5" x14ac:dyDescent="0.45">
      <c r="A33" s="147" t="s">
        <v>783</v>
      </c>
      <c r="B33" s="148"/>
    </row>
    <row r="34" spans="1:2" ht="19.5" x14ac:dyDescent="0.45">
      <c r="A34" s="147" t="s">
        <v>784</v>
      </c>
      <c r="B34" s="148"/>
    </row>
    <row r="35" spans="1:2" ht="19.5" x14ac:dyDescent="0.45">
      <c r="A35" s="147" t="s">
        <v>785</v>
      </c>
      <c r="B35" s="148"/>
    </row>
    <row r="36" spans="1:2" ht="19.5" x14ac:dyDescent="0.45">
      <c r="A36" s="147" t="s">
        <v>786</v>
      </c>
      <c r="B36" s="148"/>
    </row>
    <row r="37" spans="1:2" ht="19.5" x14ac:dyDescent="0.45">
      <c r="A37" s="147" t="s">
        <v>792</v>
      </c>
      <c r="B37" s="148"/>
    </row>
    <row r="38" spans="1:2" ht="19.5" x14ac:dyDescent="0.45">
      <c r="A38" s="147" t="s">
        <v>793</v>
      </c>
      <c r="B38" s="148"/>
    </row>
    <row r="39" spans="1:2" ht="19.5" x14ac:dyDescent="0.45">
      <c r="A39" s="147" t="s">
        <v>806</v>
      </c>
      <c r="B39" s="148"/>
    </row>
    <row r="40" spans="1:2" ht="19.5" x14ac:dyDescent="0.45">
      <c r="A40" s="143" t="s">
        <v>598</v>
      </c>
      <c r="B40" s="144" t="s">
        <v>23</v>
      </c>
    </row>
    <row r="41" spans="1:2" ht="19.5" x14ac:dyDescent="0.45">
      <c r="A41" s="147" t="s">
        <v>30</v>
      </c>
      <c r="B41" s="148"/>
    </row>
    <row r="42" spans="1:2" ht="19.5" x14ac:dyDescent="0.45">
      <c r="A42" s="147" t="s">
        <v>771</v>
      </c>
      <c r="B42" s="148"/>
    </row>
    <row r="43" spans="1:2" ht="19.5" x14ac:dyDescent="0.45">
      <c r="A43" s="147" t="s">
        <v>772</v>
      </c>
      <c r="B43" s="148"/>
    </row>
    <row r="44" spans="1:2" ht="19.5" x14ac:dyDescent="0.45">
      <c r="A44" s="147" t="s">
        <v>773</v>
      </c>
      <c r="B44" s="148"/>
    </row>
    <row r="45" spans="1:2" ht="19.5" x14ac:dyDescent="0.45">
      <c r="A45" s="147" t="s">
        <v>774</v>
      </c>
      <c r="B45" s="148"/>
    </row>
    <row r="46" spans="1:2" ht="19.5" x14ac:dyDescent="0.45">
      <c r="A46" s="147" t="s">
        <v>802</v>
      </c>
      <c r="B46" s="148"/>
    </row>
    <row r="47" spans="1:2" ht="19.5" x14ac:dyDescent="0.45">
      <c r="A47" s="147" t="s">
        <v>807</v>
      </c>
      <c r="B47" s="148"/>
    </row>
    <row r="48" spans="1:2" ht="19.5" x14ac:dyDescent="0.45">
      <c r="A48" s="147" t="s">
        <v>808</v>
      </c>
      <c r="B48" s="148"/>
    </row>
    <row r="49" spans="1:2" ht="19.5" x14ac:dyDescent="0.45">
      <c r="A49" s="147" t="s">
        <v>809</v>
      </c>
      <c r="B49" s="148"/>
    </row>
    <row r="50" spans="1:2" ht="19.5" x14ac:dyDescent="0.45">
      <c r="A50" s="147" t="s">
        <v>810</v>
      </c>
      <c r="B50" s="148"/>
    </row>
    <row r="51" spans="1:2" ht="19.5" x14ac:dyDescent="0.45">
      <c r="A51" s="147" t="s">
        <v>776</v>
      </c>
      <c r="B51" s="148"/>
    </row>
    <row r="52" spans="1:2" ht="19.5" x14ac:dyDescent="0.45">
      <c r="A52" s="147" t="s">
        <v>777</v>
      </c>
      <c r="B52" s="148"/>
    </row>
    <row r="53" spans="1:2" ht="19.5" x14ac:dyDescent="0.45">
      <c r="A53" s="147" t="s">
        <v>778</v>
      </c>
      <c r="B53" s="148"/>
    </row>
    <row r="54" spans="1:2" ht="19.5" x14ac:dyDescent="0.45">
      <c r="A54" s="147" t="s">
        <v>811</v>
      </c>
      <c r="B54" s="148"/>
    </row>
    <row r="55" spans="1:2" ht="19.5" x14ac:dyDescent="0.45">
      <c r="A55" s="147" t="s">
        <v>794</v>
      </c>
      <c r="B55" s="148"/>
    </row>
    <row r="56" spans="1:2" ht="19.5" x14ac:dyDescent="0.45">
      <c r="A56" s="147" t="s">
        <v>795</v>
      </c>
      <c r="B56" s="148"/>
    </row>
    <row r="57" spans="1:2" ht="19.5" x14ac:dyDescent="0.45">
      <c r="A57" s="147" t="s">
        <v>796</v>
      </c>
      <c r="B57" s="148"/>
    </row>
    <row r="58" spans="1:2" ht="19.5" x14ac:dyDescent="0.45">
      <c r="A58" s="147" t="s">
        <v>797</v>
      </c>
      <c r="B58" s="148"/>
    </row>
    <row r="59" spans="1:2" ht="19.5" x14ac:dyDescent="0.45">
      <c r="A59" s="147" t="s">
        <v>780</v>
      </c>
      <c r="B59" s="148"/>
    </row>
    <row r="60" spans="1:2" ht="19.5" x14ac:dyDescent="0.45">
      <c r="A60" s="147" t="s">
        <v>781</v>
      </c>
      <c r="B60" s="148"/>
    </row>
    <row r="61" spans="1:2" ht="19.5" x14ac:dyDescent="0.45">
      <c r="A61" s="147" t="s">
        <v>782</v>
      </c>
      <c r="B61" s="148"/>
    </row>
    <row r="62" spans="1:2" ht="19.5" x14ac:dyDescent="0.45">
      <c r="A62" s="147" t="s">
        <v>812</v>
      </c>
      <c r="B62" s="148"/>
    </row>
    <row r="63" spans="1:2" ht="19.5" x14ac:dyDescent="0.45">
      <c r="A63" s="147" t="s">
        <v>784</v>
      </c>
      <c r="B63" s="148"/>
    </row>
    <row r="64" spans="1:2" ht="19.5" x14ac:dyDescent="0.45">
      <c r="A64" s="147" t="s">
        <v>785</v>
      </c>
      <c r="B64" s="148"/>
    </row>
    <row r="65" spans="1:2" ht="19.5" x14ac:dyDescent="0.45">
      <c r="A65" s="147" t="s">
        <v>786</v>
      </c>
      <c r="B65" s="148"/>
    </row>
    <row r="66" spans="1:2" ht="19.5" x14ac:dyDescent="0.45">
      <c r="A66" s="147" t="s">
        <v>792</v>
      </c>
      <c r="B66" s="148"/>
    </row>
    <row r="67" spans="1:2" ht="19.5" x14ac:dyDescent="0.45">
      <c r="A67" s="147" t="s">
        <v>793</v>
      </c>
      <c r="B67" s="148"/>
    </row>
    <row r="68" spans="1:2" ht="19.5" x14ac:dyDescent="0.45">
      <c r="A68" s="147" t="s">
        <v>806</v>
      </c>
      <c r="B68" s="148"/>
    </row>
    <row r="69" spans="1:2" ht="19.5" x14ac:dyDescent="0.45">
      <c r="A69" s="143" t="s">
        <v>813</v>
      </c>
      <c r="B69" s="144" t="s">
        <v>23</v>
      </c>
    </row>
    <row r="70" spans="1:2" ht="19.5" x14ac:dyDescent="0.45">
      <c r="A70" s="147" t="s">
        <v>814</v>
      </c>
      <c r="B70" s="148"/>
    </row>
    <row r="71" spans="1:2" ht="19.5" x14ac:dyDescent="0.45">
      <c r="A71" s="147" t="s">
        <v>815</v>
      </c>
      <c r="B71" s="148"/>
    </row>
    <row r="72" spans="1:2" ht="19.5" x14ac:dyDescent="0.45">
      <c r="A72" s="147" t="s">
        <v>816</v>
      </c>
      <c r="B72" s="148"/>
    </row>
    <row r="73" spans="1:2" ht="19.5" x14ac:dyDescent="0.45">
      <c r="A73" s="147" t="s">
        <v>817</v>
      </c>
      <c r="B73" s="148"/>
    </row>
    <row r="74" spans="1:2" ht="19.5" x14ac:dyDescent="0.45">
      <c r="A74" s="147" t="s">
        <v>815</v>
      </c>
      <c r="B74" s="148"/>
    </row>
    <row r="75" spans="1:2" ht="19.5" x14ac:dyDescent="0.45">
      <c r="A75" s="147" t="s">
        <v>816</v>
      </c>
      <c r="B75" s="148"/>
    </row>
    <row r="76" spans="1:2" ht="19.5" x14ac:dyDescent="0.45">
      <c r="A76" s="149" t="s">
        <v>818</v>
      </c>
      <c r="B76" s="144" t="s">
        <v>23</v>
      </c>
    </row>
    <row r="77" spans="1:2" ht="19.5" x14ac:dyDescent="0.45">
      <c r="A77" s="145" t="s">
        <v>819</v>
      </c>
      <c r="B77" s="146"/>
    </row>
    <row r="78" spans="1:2" ht="19.5" x14ac:dyDescent="0.45">
      <c r="A78" s="145" t="s">
        <v>820</v>
      </c>
      <c r="B78" s="146"/>
    </row>
    <row r="79" spans="1:2" ht="19.5" x14ac:dyDescent="0.45">
      <c r="A79" s="145" t="s">
        <v>821</v>
      </c>
      <c r="B79" s="146"/>
    </row>
    <row r="80" spans="1:2" ht="19.5" x14ac:dyDescent="0.45">
      <c r="A80" s="145" t="s">
        <v>822</v>
      </c>
      <c r="B80" s="146"/>
    </row>
    <row r="81" spans="1:2" ht="19.5" x14ac:dyDescent="0.45">
      <c r="A81" s="145" t="s">
        <v>823</v>
      </c>
      <c r="B81" s="148"/>
    </row>
    <row r="82" spans="1:2" ht="19.5" x14ac:dyDescent="0.45">
      <c r="A82" s="145" t="s">
        <v>820</v>
      </c>
      <c r="B82" s="148"/>
    </row>
    <row r="83" spans="1:2" ht="19.5" x14ac:dyDescent="0.45">
      <c r="A83" s="145" t="s">
        <v>824</v>
      </c>
      <c r="B83" s="148"/>
    </row>
    <row r="84" spans="1:2" ht="19.5" x14ac:dyDescent="0.45">
      <c r="A84" s="145" t="s">
        <v>822</v>
      </c>
      <c r="B84" s="148"/>
    </row>
    <row r="85" spans="1:2" ht="19.5" x14ac:dyDescent="0.45">
      <c r="A85" s="147" t="s">
        <v>825</v>
      </c>
      <c r="B85" s="148"/>
    </row>
    <row r="86" spans="1:2" ht="19.5" x14ac:dyDescent="0.45">
      <c r="A86" s="147" t="s">
        <v>784</v>
      </c>
      <c r="B86" s="148"/>
    </row>
    <row r="87" spans="1:2" ht="19.5" x14ac:dyDescent="0.45">
      <c r="A87" s="147" t="s">
        <v>785</v>
      </c>
      <c r="B87" s="148"/>
    </row>
    <row r="88" spans="1:2" ht="19.5" x14ac:dyDescent="0.45">
      <c r="A88" s="147" t="s">
        <v>786</v>
      </c>
      <c r="B88" s="148"/>
    </row>
    <row r="89" spans="1:2" ht="19.5" x14ac:dyDescent="0.45">
      <c r="A89" s="147" t="s">
        <v>787</v>
      </c>
      <c r="B89" s="148"/>
    </row>
    <row r="90" spans="1:2" ht="19.5" x14ac:dyDescent="0.45">
      <c r="A90" s="147" t="s">
        <v>788</v>
      </c>
      <c r="B90" s="148"/>
    </row>
    <row r="91" spans="1:2" ht="39" x14ac:dyDescent="0.45">
      <c r="A91" s="147" t="s">
        <v>789</v>
      </c>
      <c r="B91" s="148"/>
    </row>
    <row r="92" spans="1:2" ht="19.5" x14ac:dyDescent="0.45">
      <c r="A92" s="147" t="s">
        <v>790</v>
      </c>
      <c r="B92" s="148"/>
    </row>
    <row r="93" spans="1:2" ht="24" customHeight="1" x14ac:dyDescent="0.45">
      <c r="A93" s="147" t="s">
        <v>826</v>
      </c>
      <c r="B93" s="148"/>
    </row>
    <row r="94" spans="1:2" ht="22.5" customHeight="1" x14ac:dyDescent="0.45">
      <c r="A94" s="147" t="s">
        <v>791</v>
      </c>
      <c r="B94" s="148"/>
    </row>
    <row r="95" spans="1:2" ht="19.5" x14ac:dyDescent="0.45">
      <c r="A95" s="147" t="s">
        <v>792</v>
      </c>
      <c r="B95" s="148"/>
    </row>
    <row r="96" spans="1:2" ht="19.5" x14ac:dyDescent="0.45">
      <c r="A96" s="147" t="s">
        <v>793</v>
      </c>
      <c r="B96" s="148"/>
    </row>
    <row r="97" spans="1:2" ht="19.5" x14ac:dyDescent="0.45">
      <c r="A97" s="147" t="s">
        <v>806</v>
      </c>
      <c r="B97" s="148"/>
    </row>
    <row r="98" spans="1:2" ht="19.5" x14ac:dyDescent="0.45">
      <c r="A98" s="150"/>
      <c r="B98" s="144"/>
    </row>
    <row r="99" spans="1:2" ht="19.5" x14ac:dyDescent="0.45">
      <c r="A99" s="147" t="s">
        <v>498</v>
      </c>
      <c r="B99" s="148"/>
    </row>
    <row r="100" spans="1:2" ht="19.5" x14ac:dyDescent="0.45">
      <c r="A100" s="147" t="s">
        <v>503</v>
      </c>
      <c r="B100" s="148"/>
    </row>
    <row r="101" spans="1:2" ht="19.5" x14ac:dyDescent="0.45">
      <c r="A101" s="147" t="s">
        <v>499</v>
      </c>
      <c r="B101" s="148"/>
    </row>
    <row r="102" spans="1:2" ht="19.5" x14ac:dyDescent="0.45">
      <c r="A102" s="147" t="s">
        <v>500</v>
      </c>
      <c r="B102" s="148"/>
    </row>
    <row r="103" spans="1:2" ht="19.5" x14ac:dyDescent="0.45">
      <c r="A103" s="147" t="s">
        <v>502</v>
      </c>
      <c r="B103" s="148"/>
    </row>
    <row r="104" spans="1:2" ht="19.5" x14ac:dyDescent="0.45">
      <c r="A104" s="147" t="s">
        <v>501</v>
      </c>
      <c r="B104" s="148"/>
    </row>
    <row r="105" spans="1:2" ht="19.5" x14ac:dyDescent="0.45">
      <c r="A105" s="147" t="s">
        <v>504</v>
      </c>
      <c r="B105" s="148"/>
    </row>
    <row r="106" spans="1:2" ht="19.5" x14ac:dyDescent="0.45">
      <c r="A106" s="147" t="s">
        <v>505</v>
      </c>
      <c r="B106" s="148"/>
    </row>
    <row r="107" spans="1:2" ht="19.5" x14ac:dyDescent="0.45">
      <c r="A107" s="147" t="s">
        <v>506</v>
      </c>
      <c r="B107" s="148"/>
    </row>
    <row r="108" spans="1:2" ht="19.5" x14ac:dyDescent="0.45">
      <c r="A108" s="147" t="s">
        <v>507</v>
      </c>
      <c r="B108" s="148"/>
    </row>
  </sheetData>
  <mergeCells count="2">
    <mergeCell ref="A1:B1"/>
    <mergeCell ref="A2:B2"/>
  </mergeCells>
  <pageMargins left="0.38541666666666669" right="0.6875" top="0.75" bottom="0.75" header="0.3" footer="0.3"/>
  <pageSetup paperSize="9" orientation="portrait" r:id="rId1"/>
  <headerFooter>
    <oddHeader>&amp;Lاداره مامایی - معاونت درمان                                        &amp;Rابزار بررسی کیفیت خدمات نوزادان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rightToLeft="1" view="pageLayout" topLeftCell="A103" workbookViewId="0">
      <selection activeCell="G106" sqref="G106"/>
    </sheetView>
  </sheetViews>
  <sheetFormatPr defaultRowHeight="18" x14ac:dyDescent="0.45"/>
  <cols>
    <col min="1" max="1" width="6.28515625" style="151" customWidth="1"/>
    <col min="2" max="2" width="49.28515625" style="151" customWidth="1"/>
    <col min="3" max="5" width="4.42578125" style="151" customWidth="1"/>
    <col min="6" max="6" width="3.5703125" style="151" customWidth="1"/>
    <col min="7" max="7" width="5" style="151" customWidth="1"/>
    <col min="8" max="8" width="19.28515625" style="151" customWidth="1"/>
    <col min="9" max="16384" width="9.140625" style="151"/>
  </cols>
  <sheetData>
    <row r="1" spans="1:8" ht="33.75" customHeight="1" x14ac:dyDescent="0.45">
      <c r="A1" s="247" t="s">
        <v>479</v>
      </c>
      <c r="B1" s="247"/>
      <c r="C1" s="247"/>
      <c r="D1" s="247"/>
      <c r="E1" s="247"/>
      <c r="F1" s="247"/>
      <c r="G1" s="247"/>
      <c r="H1" s="247"/>
    </row>
    <row r="2" spans="1:8" ht="24" customHeight="1" x14ac:dyDescent="0.45">
      <c r="A2" s="248" t="s">
        <v>317</v>
      </c>
      <c r="B2" s="249"/>
      <c r="C2" s="249"/>
      <c r="D2" s="249"/>
      <c r="E2" s="249"/>
      <c r="F2" s="250"/>
      <c r="G2" s="171" t="s">
        <v>827</v>
      </c>
      <c r="H2" s="172">
        <f>COUNT(C8:F12)</f>
        <v>0</v>
      </c>
    </row>
    <row r="3" spans="1:8" ht="14.25" customHeight="1" x14ac:dyDescent="0.45">
      <c r="A3" s="246" t="s">
        <v>480</v>
      </c>
      <c r="B3" s="246"/>
      <c r="C3" s="246"/>
      <c r="D3" s="246"/>
      <c r="E3" s="246"/>
      <c r="F3" s="246"/>
      <c r="G3" s="246"/>
      <c r="H3" s="246"/>
    </row>
    <row r="4" spans="1:8" ht="40.5" customHeight="1" x14ac:dyDescent="0.45">
      <c r="A4" s="246"/>
      <c r="B4" s="246"/>
      <c r="C4" s="246"/>
      <c r="D4" s="246"/>
      <c r="E4" s="246"/>
      <c r="F4" s="246"/>
      <c r="G4" s="246"/>
      <c r="H4" s="246"/>
    </row>
    <row r="5" spans="1:8" x14ac:dyDescent="0.45">
      <c r="A5" s="245" t="s">
        <v>37</v>
      </c>
      <c r="B5" s="245"/>
      <c r="C5" s="245"/>
      <c r="D5" s="245"/>
      <c r="E5" s="245"/>
      <c r="F5" s="245"/>
      <c r="G5" s="245"/>
      <c r="H5" s="245"/>
    </row>
    <row r="6" spans="1:8" x14ac:dyDescent="0.45">
      <c r="A6" s="245"/>
      <c r="B6" s="245"/>
      <c r="C6" s="245"/>
      <c r="D6" s="245"/>
      <c r="E6" s="245"/>
      <c r="F6" s="245"/>
      <c r="G6" s="245"/>
      <c r="H6" s="245"/>
    </row>
    <row r="7" spans="1:8" ht="24.75" customHeight="1" x14ac:dyDescent="0.45">
      <c r="A7" s="197" t="s">
        <v>2</v>
      </c>
      <c r="B7" s="197" t="s">
        <v>32</v>
      </c>
      <c r="C7" s="198">
        <v>1</v>
      </c>
      <c r="D7" s="198">
        <v>2</v>
      </c>
      <c r="E7" s="198">
        <v>3</v>
      </c>
      <c r="F7" s="198">
        <v>4</v>
      </c>
      <c r="G7" s="197" t="s">
        <v>33</v>
      </c>
      <c r="H7" s="197" t="s">
        <v>34</v>
      </c>
    </row>
    <row r="8" spans="1:8" ht="21" x14ac:dyDescent="0.45">
      <c r="A8" s="173" t="s">
        <v>517</v>
      </c>
      <c r="B8" s="177" t="s">
        <v>318</v>
      </c>
      <c r="C8" s="174"/>
      <c r="D8" s="174"/>
      <c r="E8" s="174"/>
      <c r="F8" s="175"/>
      <c r="G8" s="175"/>
      <c r="H8" s="176"/>
    </row>
    <row r="9" spans="1:8" ht="21" x14ac:dyDescent="0.45">
      <c r="A9" s="173" t="s">
        <v>518</v>
      </c>
      <c r="B9" s="177" t="s">
        <v>319</v>
      </c>
      <c r="C9" s="174"/>
      <c r="D9" s="174"/>
      <c r="E9" s="174"/>
      <c r="F9" s="175"/>
      <c r="G9" s="175"/>
      <c r="H9" s="176"/>
    </row>
    <row r="10" spans="1:8" ht="24" customHeight="1" x14ac:dyDescent="0.45">
      <c r="A10" s="173" t="s">
        <v>519</v>
      </c>
      <c r="B10" s="177" t="s">
        <v>320</v>
      </c>
      <c r="C10" s="175"/>
      <c r="D10" s="175"/>
      <c r="E10" s="175"/>
      <c r="F10" s="175"/>
      <c r="G10" s="175"/>
      <c r="H10" s="176"/>
    </row>
    <row r="11" spans="1:8" ht="23.25" x14ac:dyDescent="0.45">
      <c r="A11" s="173" t="s">
        <v>520</v>
      </c>
      <c r="B11" s="177" t="s">
        <v>321</v>
      </c>
      <c r="C11" s="175"/>
      <c r="D11" s="175"/>
      <c r="E11" s="175"/>
      <c r="F11" s="175"/>
      <c r="G11" s="175"/>
      <c r="H11" s="178"/>
    </row>
    <row r="12" spans="1:8" ht="24" x14ac:dyDescent="0.45">
      <c r="A12" s="173" t="s">
        <v>521</v>
      </c>
      <c r="B12" s="177" t="s">
        <v>481</v>
      </c>
      <c r="C12" s="174"/>
      <c r="D12" s="174"/>
      <c r="E12" s="174"/>
      <c r="F12" s="175"/>
      <c r="G12" s="175"/>
      <c r="H12" s="179"/>
    </row>
    <row r="13" spans="1:8" ht="24" x14ac:dyDescent="0.45">
      <c r="A13" s="180"/>
      <c r="B13" s="199" t="s">
        <v>35</v>
      </c>
      <c r="C13" s="200">
        <f>SUM(C8:C12)</f>
        <v>0</v>
      </c>
      <c r="D13" s="200">
        <f>SUM(D8:D12)</f>
        <v>0</v>
      </c>
      <c r="E13" s="200">
        <f>SUM(E8:E12)</f>
        <v>0</v>
      </c>
      <c r="F13" s="200">
        <f>SUM(F8:F12)</f>
        <v>0</v>
      </c>
      <c r="G13" s="181">
        <f>SUM(C13:F13)</f>
        <v>0</v>
      </c>
      <c r="H13" s="182"/>
    </row>
    <row r="14" spans="1:8" ht="30.75" customHeight="1" x14ac:dyDescent="0.45">
      <c r="A14" s="251" t="s">
        <v>322</v>
      </c>
      <c r="B14" s="252"/>
      <c r="C14" s="252"/>
      <c r="D14" s="252"/>
      <c r="E14" s="252"/>
      <c r="F14" s="253"/>
      <c r="G14" s="171" t="s">
        <v>827</v>
      </c>
      <c r="H14" s="183">
        <f>COUNT(C20:F25)</f>
        <v>0</v>
      </c>
    </row>
    <row r="15" spans="1:8" ht="14.25" customHeight="1" x14ac:dyDescent="0.45">
      <c r="A15" s="246" t="s">
        <v>480</v>
      </c>
      <c r="B15" s="246"/>
      <c r="C15" s="246"/>
      <c r="D15" s="246"/>
      <c r="E15" s="246"/>
      <c r="F15" s="246"/>
      <c r="G15" s="246"/>
      <c r="H15" s="246"/>
    </row>
    <row r="16" spans="1:8" ht="41.25" customHeight="1" x14ac:dyDescent="0.45">
      <c r="A16" s="246"/>
      <c r="B16" s="246"/>
      <c r="C16" s="246"/>
      <c r="D16" s="246"/>
      <c r="E16" s="246"/>
      <c r="F16" s="246"/>
      <c r="G16" s="246"/>
      <c r="H16" s="246"/>
    </row>
    <row r="17" spans="1:8" ht="14.25" customHeight="1" x14ac:dyDescent="0.45">
      <c r="A17" s="245" t="s">
        <v>37</v>
      </c>
      <c r="B17" s="245"/>
      <c r="C17" s="245"/>
      <c r="D17" s="245"/>
      <c r="E17" s="245"/>
      <c r="F17" s="245"/>
      <c r="G17" s="245"/>
      <c r="H17" s="245"/>
    </row>
    <row r="18" spans="1:8" ht="14.25" customHeight="1" x14ac:dyDescent="0.45">
      <c r="A18" s="245"/>
      <c r="B18" s="245"/>
      <c r="C18" s="245"/>
      <c r="D18" s="245"/>
      <c r="E18" s="245"/>
      <c r="F18" s="245"/>
      <c r="G18" s="245"/>
      <c r="H18" s="245"/>
    </row>
    <row r="19" spans="1:8" ht="27" customHeight="1" x14ac:dyDescent="0.45">
      <c r="A19" s="197" t="s">
        <v>2</v>
      </c>
      <c r="B19" s="197" t="s">
        <v>32</v>
      </c>
      <c r="C19" s="198">
        <v>1</v>
      </c>
      <c r="D19" s="198">
        <v>2</v>
      </c>
      <c r="E19" s="198">
        <v>3</v>
      </c>
      <c r="F19" s="198">
        <v>4</v>
      </c>
      <c r="G19" s="197" t="s">
        <v>33</v>
      </c>
      <c r="H19" s="197" t="s">
        <v>34</v>
      </c>
    </row>
    <row r="20" spans="1:8" ht="24" x14ac:dyDescent="0.45">
      <c r="A20" s="173" t="s">
        <v>522</v>
      </c>
      <c r="B20" s="177" t="s">
        <v>482</v>
      </c>
      <c r="C20" s="184"/>
      <c r="D20" s="184"/>
      <c r="E20" s="184"/>
      <c r="F20" s="184"/>
      <c r="G20" s="184">
        <f>SUM(C20:F20)</f>
        <v>0</v>
      </c>
      <c r="H20" s="185"/>
    </row>
    <row r="21" spans="1:8" ht="37.5" x14ac:dyDescent="0.45">
      <c r="A21" s="173" t="s">
        <v>523</v>
      </c>
      <c r="B21" s="177" t="s">
        <v>323</v>
      </c>
      <c r="C21" s="184"/>
      <c r="D21" s="184"/>
      <c r="E21" s="184"/>
      <c r="F21" s="184"/>
      <c r="G21" s="184">
        <f t="shared" ref="G21:G25" si="0">SUM(C21:F21)</f>
        <v>0</v>
      </c>
      <c r="H21" s="185"/>
    </row>
    <row r="22" spans="1:8" ht="37.5" x14ac:dyDescent="0.45">
      <c r="A22" s="173" t="s">
        <v>524</v>
      </c>
      <c r="B22" s="177" t="s">
        <v>324</v>
      </c>
      <c r="C22" s="184"/>
      <c r="D22" s="184"/>
      <c r="E22" s="184"/>
      <c r="F22" s="184"/>
      <c r="G22" s="184">
        <f t="shared" si="0"/>
        <v>0</v>
      </c>
      <c r="H22" s="186"/>
    </row>
    <row r="23" spans="1:8" ht="52.5" customHeight="1" x14ac:dyDescent="0.45">
      <c r="A23" s="173" t="s">
        <v>525</v>
      </c>
      <c r="B23" s="177" t="s">
        <v>325</v>
      </c>
      <c r="C23" s="184"/>
      <c r="D23" s="184"/>
      <c r="E23" s="184"/>
      <c r="F23" s="184"/>
      <c r="G23" s="184">
        <f t="shared" si="0"/>
        <v>0</v>
      </c>
      <c r="H23" s="186"/>
    </row>
    <row r="24" spans="1:8" ht="48" customHeight="1" x14ac:dyDescent="0.45">
      <c r="A24" s="173" t="s">
        <v>526</v>
      </c>
      <c r="B24" s="177" t="s">
        <v>326</v>
      </c>
      <c r="C24" s="187"/>
      <c r="D24" s="187"/>
      <c r="E24" s="187"/>
      <c r="F24" s="187"/>
      <c r="G24" s="184">
        <f t="shared" si="0"/>
        <v>0</v>
      </c>
      <c r="H24" s="188"/>
    </row>
    <row r="25" spans="1:8" ht="16.5" customHeight="1" x14ac:dyDescent="0.45">
      <c r="A25" s="173" t="s">
        <v>527</v>
      </c>
      <c r="B25" s="189" t="s">
        <v>327</v>
      </c>
      <c r="C25" s="184"/>
      <c r="D25" s="184"/>
      <c r="E25" s="184"/>
      <c r="F25" s="184"/>
      <c r="G25" s="184">
        <f t="shared" si="0"/>
        <v>0</v>
      </c>
      <c r="H25" s="186"/>
    </row>
    <row r="26" spans="1:8" ht="25.5" customHeight="1" x14ac:dyDescent="0.45">
      <c r="A26" s="201"/>
      <c r="B26" s="199" t="s">
        <v>35</v>
      </c>
      <c r="C26" s="202">
        <f>SUM(C20:C25)</f>
        <v>0</v>
      </c>
      <c r="D26" s="202">
        <f t="shared" ref="D26:G26" si="1">SUM(D20:D25)</f>
        <v>0</v>
      </c>
      <c r="E26" s="202">
        <f t="shared" si="1"/>
        <v>0</v>
      </c>
      <c r="F26" s="202">
        <f t="shared" si="1"/>
        <v>0</v>
      </c>
      <c r="G26" s="202">
        <f t="shared" si="1"/>
        <v>0</v>
      </c>
      <c r="H26" s="203"/>
    </row>
    <row r="27" spans="1:8" ht="31.5" customHeight="1" x14ac:dyDescent="0.45">
      <c r="A27" s="251" t="s">
        <v>328</v>
      </c>
      <c r="B27" s="252"/>
      <c r="C27" s="252"/>
      <c r="D27" s="252"/>
      <c r="E27" s="252"/>
      <c r="F27" s="253"/>
      <c r="G27" s="171" t="s">
        <v>827</v>
      </c>
      <c r="H27" s="183">
        <f>COUNT(C33:F36)</f>
        <v>0</v>
      </c>
    </row>
    <row r="28" spans="1:8" ht="29.25" customHeight="1" x14ac:dyDescent="0.45">
      <c r="A28" s="246" t="s">
        <v>480</v>
      </c>
      <c r="B28" s="246"/>
      <c r="C28" s="246"/>
      <c r="D28" s="246"/>
      <c r="E28" s="246"/>
      <c r="F28" s="246"/>
      <c r="G28" s="246"/>
      <c r="H28" s="246"/>
    </row>
    <row r="29" spans="1:8" ht="3.75" customHeight="1" x14ac:dyDescent="0.45">
      <c r="A29" s="246"/>
      <c r="B29" s="246"/>
      <c r="C29" s="246"/>
      <c r="D29" s="246"/>
      <c r="E29" s="246"/>
      <c r="F29" s="246"/>
      <c r="G29" s="246"/>
      <c r="H29" s="246"/>
    </row>
    <row r="30" spans="1:8" ht="14.25" customHeight="1" x14ac:dyDescent="0.45">
      <c r="A30" s="245" t="s">
        <v>37</v>
      </c>
      <c r="B30" s="245"/>
      <c r="C30" s="245"/>
      <c r="D30" s="245"/>
      <c r="E30" s="245"/>
      <c r="F30" s="245"/>
      <c r="G30" s="245"/>
      <c r="H30" s="245"/>
    </row>
    <row r="31" spans="1:8" ht="14.25" customHeight="1" x14ac:dyDescent="0.45">
      <c r="A31" s="245"/>
      <c r="B31" s="245"/>
      <c r="C31" s="245"/>
      <c r="D31" s="245"/>
      <c r="E31" s="245"/>
      <c r="F31" s="245"/>
      <c r="G31" s="245"/>
      <c r="H31" s="245"/>
    </row>
    <row r="32" spans="1:8" ht="39" x14ac:dyDescent="0.45">
      <c r="A32" s="197" t="s">
        <v>2</v>
      </c>
      <c r="B32" s="197" t="s">
        <v>32</v>
      </c>
      <c r="C32" s="198">
        <v>1</v>
      </c>
      <c r="D32" s="198">
        <v>2</v>
      </c>
      <c r="E32" s="198">
        <v>3</v>
      </c>
      <c r="F32" s="198">
        <v>4</v>
      </c>
      <c r="G32" s="197" t="s">
        <v>33</v>
      </c>
      <c r="H32" s="197" t="s">
        <v>34</v>
      </c>
    </row>
    <row r="33" spans="1:8" ht="37.5" x14ac:dyDescent="0.45">
      <c r="A33" s="173" t="s">
        <v>528</v>
      </c>
      <c r="B33" s="177" t="s">
        <v>329</v>
      </c>
      <c r="C33" s="184"/>
      <c r="D33" s="184"/>
      <c r="E33" s="184"/>
      <c r="F33" s="184"/>
      <c r="G33" s="184"/>
      <c r="H33" s="185"/>
    </row>
    <row r="34" spans="1:8" ht="37.5" x14ac:dyDescent="0.45">
      <c r="A34" s="173" t="s">
        <v>529</v>
      </c>
      <c r="B34" s="177" t="s">
        <v>330</v>
      </c>
      <c r="C34" s="184"/>
      <c r="D34" s="184"/>
      <c r="E34" s="184"/>
      <c r="F34" s="184"/>
      <c r="G34" s="184"/>
      <c r="H34" s="185"/>
    </row>
    <row r="35" spans="1:8" ht="24" x14ac:dyDescent="0.45">
      <c r="A35" s="173" t="s">
        <v>530</v>
      </c>
      <c r="B35" s="177" t="s">
        <v>476</v>
      </c>
      <c r="C35" s="184"/>
      <c r="D35" s="184"/>
      <c r="E35" s="184"/>
      <c r="F35" s="184"/>
      <c r="G35" s="184"/>
      <c r="H35" s="186"/>
    </row>
    <row r="36" spans="1:8" ht="37.5" x14ac:dyDescent="0.45">
      <c r="A36" s="173" t="s">
        <v>531</v>
      </c>
      <c r="B36" s="177" t="s">
        <v>331</v>
      </c>
      <c r="C36" s="184"/>
      <c r="D36" s="184"/>
      <c r="E36" s="184"/>
      <c r="F36" s="184"/>
      <c r="G36" s="184"/>
      <c r="H36" s="186"/>
    </row>
    <row r="37" spans="1:8" ht="19.5" x14ac:dyDescent="0.45">
      <c r="A37" s="201"/>
      <c r="B37" s="199" t="s">
        <v>35</v>
      </c>
      <c r="C37" s="202">
        <f>SUM(C33:C36)</f>
        <v>0</v>
      </c>
      <c r="D37" s="202">
        <f t="shared" ref="D37:F37" si="2">SUM(D33:D36)</f>
        <v>0</v>
      </c>
      <c r="E37" s="202">
        <f t="shared" si="2"/>
        <v>0</v>
      </c>
      <c r="F37" s="202">
        <f t="shared" si="2"/>
        <v>0</v>
      </c>
      <c r="G37" s="202">
        <f>SUM(C37:F37)</f>
        <v>0</v>
      </c>
      <c r="H37" s="203"/>
    </row>
    <row r="38" spans="1:8" ht="15.75" customHeight="1" x14ac:dyDescent="0.5">
      <c r="A38" s="236" t="s">
        <v>497</v>
      </c>
      <c r="B38" s="237"/>
      <c r="C38" s="237"/>
      <c r="D38" s="237"/>
      <c r="E38" s="237"/>
      <c r="F38" s="238"/>
      <c r="G38" s="171" t="s">
        <v>827</v>
      </c>
      <c r="H38" s="183">
        <f>COUNT(C44:F65)</f>
        <v>0</v>
      </c>
    </row>
    <row r="39" spans="1:8" ht="14.25" customHeight="1" x14ac:dyDescent="0.45">
      <c r="A39" s="246" t="s">
        <v>480</v>
      </c>
      <c r="B39" s="246"/>
      <c r="C39" s="246"/>
      <c r="D39" s="246"/>
      <c r="E39" s="246"/>
      <c r="F39" s="246"/>
      <c r="G39" s="246"/>
      <c r="H39" s="246"/>
    </row>
    <row r="40" spans="1:8" ht="45" customHeight="1" x14ac:dyDescent="0.45">
      <c r="A40" s="246"/>
      <c r="B40" s="246"/>
      <c r="C40" s="246"/>
      <c r="D40" s="246"/>
      <c r="E40" s="246"/>
      <c r="F40" s="246"/>
      <c r="G40" s="246"/>
      <c r="H40" s="246"/>
    </row>
    <row r="41" spans="1:8" ht="14.25" customHeight="1" x14ac:dyDescent="0.45">
      <c r="A41" s="245" t="s">
        <v>37</v>
      </c>
      <c r="B41" s="245"/>
      <c r="C41" s="245"/>
      <c r="D41" s="245"/>
      <c r="E41" s="245"/>
      <c r="F41" s="245"/>
      <c r="G41" s="245"/>
      <c r="H41" s="245"/>
    </row>
    <row r="42" spans="1:8" ht="14.25" customHeight="1" x14ac:dyDescent="0.45">
      <c r="A42" s="245"/>
      <c r="B42" s="245"/>
      <c r="C42" s="245"/>
      <c r="D42" s="245"/>
      <c r="E42" s="245"/>
      <c r="F42" s="245"/>
      <c r="G42" s="245"/>
      <c r="H42" s="245"/>
    </row>
    <row r="43" spans="1:8" ht="39" x14ac:dyDescent="0.45">
      <c r="A43" s="197" t="s">
        <v>2</v>
      </c>
      <c r="B43" s="197" t="s">
        <v>32</v>
      </c>
      <c r="C43" s="198">
        <v>1</v>
      </c>
      <c r="D43" s="198">
        <v>2</v>
      </c>
      <c r="E43" s="198">
        <v>3</v>
      </c>
      <c r="F43" s="198">
        <v>4</v>
      </c>
      <c r="G43" s="197" t="s">
        <v>33</v>
      </c>
      <c r="H43" s="197" t="s">
        <v>34</v>
      </c>
    </row>
    <row r="44" spans="1:8" ht="37.5" x14ac:dyDescent="0.45">
      <c r="A44" s="173" t="s">
        <v>532</v>
      </c>
      <c r="B44" s="177" t="s">
        <v>332</v>
      </c>
      <c r="C44" s="184"/>
      <c r="D44" s="184"/>
      <c r="E44" s="184"/>
      <c r="F44" s="184"/>
      <c r="G44" s="184"/>
      <c r="H44" s="185"/>
    </row>
    <row r="45" spans="1:8" ht="24" x14ac:dyDescent="0.45">
      <c r="A45" s="173" t="s">
        <v>533</v>
      </c>
      <c r="B45" s="177" t="s">
        <v>333</v>
      </c>
      <c r="C45" s="184"/>
      <c r="D45" s="184"/>
      <c r="E45" s="184"/>
      <c r="F45" s="184"/>
      <c r="G45" s="184"/>
      <c r="H45" s="185"/>
    </row>
    <row r="46" spans="1:8" ht="24" x14ac:dyDescent="0.45">
      <c r="A46" s="173" t="s">
        <v>534</v>
      </c>
      <c r="B46" s="177" t="s">
        <v>337</v>
      </c>
      <c r="C46" s="184"/>
      <c r="D46" s="184"/>
      <c r="E46" s="184"/>
      <c r="F46" s="184"/>
      <c r="G46" s="184"/>
      <c r="H46" s="185"/>
    </row>
    <row r="47" spans="1:8" ht="37.5" x14ac:dyDescent="0.45">
      <c r="A47" s="173" t="s">
        <v>535</v>
      </c>
      <c r="B47" s="177" t="s">
        <v>334</v>
      </c>
      <c r="C47" s="184"/>
      <c r="D47" s="184"/>
      <c r="E47" s="184"/>
      <c r="F47" s="184"/>
      <c r="G47" s="184"/>
      <c r="H47" s="185"/>
    </row>
    <row r="48" spans="1:8" ht="37.5" x14ac:dyDescent="0.45">
      <c r="A48" s="173" t="s">
        <v>536</v>
      </c>
      <c r="B48" s="177" t="s">
        <v>335</v>
      </c>
      <c r="C48" s="184"/>
      <c r="D48" s="184"/>
      <c r="E48" s="184"/>
      <c r="F48" s="184"/>
      <c r="G48" s="184"/>
      <c r="H48" s="185"/>
    </row>
    <row r="49" spans="1:8" ht="24" x14ac:dyDescent="0.45">
      <c r="A49" s="173" t="s">
        <v>537</v>
      </c>
      <c r="B49" s="177" t="s">
        <v>477</v>
      </c>
      <c r="C49" s="184"/>
      <c r="D49" s="184"/>
      <c r="E49" s="184"/>
      <c r="F49" s="184"/>
      <c r="G49" s="184"/>
      <c r="H49" s="185"/>
    </row>
    <row r="50" spans="1:8" ht="37.5" x14ac:dyDescent="0.45">
      <c r="A50" s="173" t="s">
        <v>538</v>
      </c>
      <c r="B50" s="177" t="s">
        <v>336</v>
      </c>
      <c r="C50" s="184"/>
      <c r="D50" s="184"/>
      <c r="E50" s="184"/>
      <c r="F50" s="184"/>
      <c r="G50" s="184"/>
      <c r="H50" s="185"/>
    </row>
    <row r="51" spans="1:8" ht="37.5" x14ac:dyDescent="0.45">
      <c r="A51" s="173" t="s">
        <v>539</v>
      </c>
      <c r="B51" s="177" t="s">
        <v>338</v>
      </c>
      <c r="C51" s="184"/>
      <c r="D51" s="184"/>
      <c r="E51" s="184"/>
      <c r="F51" s="184"/>
      <c r="G51" s="184"/>
      <c r="H51" s="185"/>
    </row>
    <row r="52" spans="1:8" ht="37.5" x14ac:dyDescent="0.45">
      <c r="A52" s="173" t="s">
        <v>540</v>
      </c>
      <c r="B52" s="177" t="s">
        <v>339</v>
      </c>
      <c r="C52" s="184"/>
      <c r="D52" s="184"/>
      <c r="E52" s="184"/>
      <c r="F52" s="184"/>
      <c r="G52" s="184"/>
      <c r="H52" s="185"/>
    </row>
    <row r="53" spans="1:8" ht="24" x14ac:dyDescent="0.45">
      <c r="A53" s="173" t="s">
        <v>541</v>
      </c>
      <c r="B53" s="177" t="s">
        <v>340</v>
      </c>
      <c r="C53" s="184"/>
      <c r="D53" s="184"/>
      <c r="E53" s="184"/>
      <c r="F53" s="184"/>
      <c r="G53" s="184"/>
      <c r="H53" s="185"/>
    </row>
    <row r="54" spans="1:8" ht="24" x14ac:dyDescent="0.45">
      <c r="A54" s="173" t="s">
        <v>542</v>
      </c>
      <c r="B54" s="177" t="s">
        <v>341</v>
      </c>
      <c r="C54" s="184"/>
      <c r="D54" s="184"/>
      <c r="E54" s="184"/>
      <c r="F54" s="184"/>
      <c r="G54" s="184"/>
      <c r="H54" s="185"/>
    </row>
    <row r="55" spans="1:8" ht="42" x14ac:dyDescent="0.45">
      <c r="A55" s="173" t="s">
        <v>543</v>
      </c>
      <c r="B55" s="177" t="s">
        <v>342</v>
      </c>
      <c r="C55" s="184"/>
      <c r="D55" s="184"/>
      <c r="E55" s="184"/>
      <c r="F55" s="184"/>
      <c r="G55" s="184"/>
      <c r="H55" s="185"/>
    </row>
    <row r="56" spans="1:8" ht="42" x14ac:dyDescent="0.45">
      <c r="A56" s="173" t="s">
        <v>544</v>
      </c>
      <c r="B56" s="177" t="s">
        <v>343</v>
      </c>
      <c r="C56" s="184"/>
      <c r="D56" s="184"/>
      <c r="E56" s="184"/>
      <c r="F56" s="184"/>
      <c r="G56" s="184"/>
      <c r="H56" s="185"/>
    </row>
    <row r="57" spans="1:8" ht="42" x14ac:dyDescent="0.45">
      <c r="A57" s="173" t="s">
        <v>545</v>
      </c>
      <c r="B57" s="177" t="s">
        <v>344</v>
      </c>
      <c r="C57" s="184"/>
      <c r="D57" s="184"/>
      <c r="E57" s="184"/>
      <c r="F57" s="184"/>
      <c r="G57" s="184"/>
      <c r="H57" s="185"/>
    </row>
    <row r="58" spans="1:8" ht="42" x14ac:dyDescent="0.45">
      <c r="A58" s="173" t="s">
        <v>546</v>
      </c>
      <c r="B58" s="177" t="s">
        <v>345</v>
      </c>
      <c r="C58" s="184"/>
      <c r="D58" s="184"/>
      <c r="E58" s="184"/>
      <c r="F58" s="184"/>
      <c r="G58" s="184"/>
      <c r="H58" s="185"/>
    </row>
    <row r="59" spans="1:8" ht="42" x14ac:dyDescent="0.45">
      <c r="A59" s="173" t="s">
        <v>547</v>
      </c>
      <c r="B59" s="177" t="s">
        <v>346</v>
      </c>
      <c r="C59" s="184"/>
      <c r="D59" s="184"/>
      <c r="E59" s="184"/>
      <c r="F59" s="184"/>
      <c r="G59" s="184"/>
      <c r="H59" s="185"/>
    </row>
    <row r="60" spans="1:8" ht="42" x14ac:dyDescent="0.45">
      <c r="A60" s="173" t="s">
        <v>548</v>
      </c>
      <c r="B60" s="177" t="s">
        <v>347</v>
      </c>
      <c r="C60" s="184"/>
      <c r="D60" s="184"/>
      <c r="E60" s="184"/>
      <c r="F60" s="184"/>
      <c r="G60" s="184"/>
      <c r="H60" s="185"/>
    </row>
    <row r="61" spans="1:8" ht="42" x14ac:dyDescent="0.45">
      <c r="A61" s="173" t="s">
        <v>549</v>
      </c>
      <c r="B61" s="177" t="s">
        <v>348</v>
      </c>
      <c r="C61" s="184"/>
      <c r="D61" s="184"/>
      <c r="E61" s="184"/>
      <c r="F61" s="184"/>
      <c r="G61" s="184"/>
      <c r="H61" s="185"/>
    </row>
    <row r="62" spans="1:8" ht="42" x14ac:dyDescent="0.45">
      <c r="A62" s="173" t="s">
        <v>550</v>
      </c>
      <c r="B62" s="177" t="s">
        <v>349</v>
      </c>
      <c r="C62" s="184"/>
      <c r="D62" s="184"/>
      <c r="E62" s="184"/>
      <c r="F62" s="184"/>
      <c r="G62" s="184"/>
      <c r="H62" s="185"/>
    </row>
    <row r="63" spans="1:8" ht="42" x14ac:dyDescent="0.45">
      <c r="A63" s="173" t="s">
        <v>551</v>
      </c>
      <c r="B63" s="177" t="s">
        <v>350</v>
      </c>
      <c r="C63" s="184"/>
      <c r="D63" s="184"/>
      <c r="E63" s="184"/>
      <c r="F63" s="184"/>
      <c r="G63" s="184"/>
      <c r="H63" s="185"/>
    </row>
    <row r="64" spans="1:8" ht="42" x14ac:dyDescent="0.45">
      <c r="A64" s="173" t="s">
        <v>552</v>
      </c>
      <c r="B64" s="177" t="s">
        <v>478</v>
      </c>
      <c r="C64" s="184"/>
      <c r="D64" s="184"/>
      <c r="E64" s="184"/>
      <c r="F64" s="184"/>
      <c r="G64" s="184"/>
      <c r="H64" s="185"/>
    </row>
    <row r="65" spans="1:8" ht="42" x14ac:dyDescent="0.45">
      <c r="A65" s="173" t="s">
        <v>553</v>
      </c>
      <c r="B65" s="177" t="s">
        <v>351</v>
      </c>
      <c r="C65" s="184"/>
      <c r="D65" s="184"/>
      <c r="E65" s="184"/>
      <c r="F65" s="184"/>
      <c r="G65" s="184"/>
      <c r="H65" s="185"/>
    </row>
    <row r="66" spans="1:8" ht="19.5" x14ac:dyDescent="0.45">
      <c r="A66" s="201"/>
      <c r="B66" s="199" t="s">
        <v>35</v>
      </c>
      <c r="C66" s="202">
        <f>SUM(C44:C65)</f>
        <v>0</v>
      </c>
      <c r="D66" s="202">
        <f t="shared" ref="D66:F66" si="3">SUM(D44:D65)</f>
        <v>0</v>
      </c>
      <c r="E66" s="202">
        <f t="shared" si="3"/>
        <v>0</v>
      </c>
      <c r="F66" s="202">
        <f t="shared" si="3"/>
        <v>0</v>
      </c>
      <c r="G66" s="202">
        <f>SUM(C66:F66)</f>
        <v>0</v>
      </c>
      <c r="H66" s="203"/>
    </row>
    <row r="67" spans="1:8" ht="15.75" customHeight="1" x14ac:dyDescent="0.5">
      <c r="A67" s="236" t="s">
        <v>352</v>
      </c>
      <c r="B67" s="237"/>
      <c r="C67" s="237"/>
      <c r="D67" s="237"/>
      <c r="E67" s="237"/>
      <c r="F67" s="238"/>
      <c r="G67" s="171" t="s">
        <v>827</v>
      </c>
      <c r="H67" s="183">
        <f>COUNT(C73:F79)</f>
        <v>0</v>
      </c>
    </row>
    <row r="68" spans="1:8" ht="14.25" customHeight="1" x14ac:dyDescent="0.45">
      <c r="A68" s="246" t="s">
        <v>480</v>
      </c>
      <c r="B68" s="246"/>
      <c r="C68" s="246"/>
      <c r="D68" s="246"/>
      <c r="E68" s="246"/>
      <c r="F68" s="246"/>
      <c r="G68" s="246"/>
      <c r="H68" s="246"/>
    </row>
    <row r="69" spans="1:8" ht="38.25" customHeight="1" x14ac:dyDescent="0.45">
      <c r="A69" s="246"/>
      <c r="B69" s="246"/>
      <c r="C69" s="246"/>
      <c r="D69" s="246"/>
      <c r="E69" s="246"/>
      <c r="F69" s="246"/>
      <c r="G69" s="246"/>
      <c r="H69" s="246"/>
    </row>
    <row r="70" spans="1:8" ht="14.25" customHeight="1" x14ac:dyDescent="0.45">
      <c r="A70" s="245" t="s">
        <v>37</v>
      </c>
      <c r="B70" s="245"/>
      <c r="C70" s="245"/>
      <c r="D70" s="245"/>
      <c r="E70" s="245"/>
      <c r="F70" s="245"/>
      <c r="G70" s="245"/>
      <c r="H70" s="245"/>
    </row>
    <row r="71" spans="1:8" ht="14.25" customHeight="1" x14ac:dyDescent="0.45">
      <c r="A71" s="245"/>
      <c r="B71" s="245"/>
      <c r="C71" s="245"/>
      <c r="D71" s="245"/>
      <c r="E71" s="245"/>
      <c r="F71" s="245"/>
      <c r="G71" s="245"/>
      <c r="H71" s="245"/>
    </row>
    <row r="72" spans="1:8" ht="39" x14ac:dyDescent="0.45">
      <c r="A72" s="197" t="s">
        <v>2</v>
      </c>
      <c r="B72" s="197" t="s">
        <v>32</v>
      </c>
      <c r="C72" s="198">
        <v>1</v>
      </c>
      <c r="D72" s="198">
        <v>2</v>
      </c>
      <c r="E72" s="198">
        <v>3</v>
      </c>
      <c r="F72" s="198">
        <v>4</v>
      </c>
      <c r="G72" s="197" t="s">
        <v>33</v>
      </c>
      <c r="H72" s="197" t="s">
        <v>34</v>
      </c>
    </row>
    <row r="73" spans="1:8" ht="37.5" x14ac:dyDescent="0.45">
      <c r="A73" s="173" t="s">
        <v>554</v>
      </c>
      <c r="B73" s="177" t="s">
        <v>451</v>
      </c>
      <c r="C73" s="184"/>
      <c r="D73" s="184"/>
      <c r="E73" s="184"/>
      <c r="F73" s="184"/>
      <c r="G73" s="184"/>
      <c r="H73" s="185"/>
    </row>
    <row r="74" spans="1:8" ht="37.5" x14ac:dyDescent="0.45">
      <c r="A74" s="173" t="s">
        <v>555</v>
      </c>
      <c r="B74" s="177" t="s">
        <v>452</v>
      </c>
      <c r="C74" s="184"/>
      <c r="D74" s="184"/>
      <c r="E74" s="184"/>
      <c r="F74" s="184"/>
      <c r="G74" s="184"/>
      <c r="H74" s="185"/>
    </row>
    <row r="75" spans="1:8" ht="24" x14ac:dyDescent="0.45">
      <c r="A75" s="173" t="s">
        <v>556</v>
      </c>
      <c r="B75" s="177" t="s">
        <v>353</v>
      </c>
      <c r="C75" s="184"/>
      <c r="D75" s="184"/>
      <c r="E75" s="184"/>
      <c r="F75" s="184"/>
      <c r="G75" s="184"/>
      <c r="H75" s="185"/>
    </row>
    <row r="76" spans="1:8" ht="93.75" x14ac:dyDescent="0.45">
      <c r="A76" s="173" t="s">
        <v>557</v>
      </c>
      <c r="B76" s="177" t="s">
        <v>450</v>
      </c>
      <c r="C76" s="184"/>
      <c r="D76" s="184"/>
      <c r="E76" s="184"/>
      <c r="F76" s="184"/>
      <c r="G76" s="184"/>
      <c r="H76" s="185"/>
    </row>
    <row r="77" spans="1:8" ht="24" x14ac:dyDescent="0.45">
      <c r="A77" s="173" t="s">
        <v>558</v>
      </c>
      <c r="B77" s="177" t="s">
        <v>354</v>
      </c>
      <c r="C77" s="184"/>
      <c r="D77" s="184"/>
      <c r="E77" s="184"/>
      <c r="F77" s="184"/>
      <c r="G77" s="184"/>
      <c r="H77" s="185"/>
    </row>
    <row r="78" spans="1:8" ht="24" x14ac:dyDescent="0.45">
      <c r="A78" s="173" t="s">
        <v>559</v>
      </c>
      <c r="B78" s="177" t="s">
        <v>355</v>
      </c>
      <c r="C78" s="184"/>
      <c r="D78" s="184"/>
      <c r="E78" s="184"/>
      <c r="F78" s="184"/>
      <c r="G78" s="184"/>
      <c r="H78" s="185"/>
    </row>
    <row r="79" spans="1:8" ht="24" x14ac:dyDescent="0.45">
      <c r="A79" s="173" t="s">
        <v>560</v>
      </c>
      <c r="B79" s="177" t="s">
        <v>356</v>
      </c>
      <c r="C79" s="184"/>
      <c r="D79" s="184"/>
      <c r="E79" s="184"/>
      <c r="F79" s="184"/>
      <c r="G79" s="184"/>
      <c r="H79" s="185"/>
    </row>
    <row r="80" spans="1:8" ht="19.5" x14ac:dyDescent="0.45">
      <c r="A80" s="201"/>
      <c r="B80" s="199" t="s">
        <v>35</v>
      </c>
      <c r="C80" s="202">
        <f>SUM(C73:C79)</f>
        <v>0</v>
      </c>
      <c r="D80" s="202">
        <f t="shared" ref="D80:F80" si="4">SUM(D73:D79)</f>
        <v>0</v>
      </c>
      <c r="E80" s="202">
        <f t="shared" si="4"/>
        <v>0</v>
      </c>
      <c r="F80" s="202">
        <f t="shared" si="4"/>
        <v>0</v>
      </c>
      <c r="G80" s="202">
        <f>SUM(C80:F80)</f>
        <v>0</v>
      </c>
      <c r="H80" s="203"/>
    </row>
    <row r="81" spans="1:8" ht="15.75" customHeight="1" x14ac:dyDescent="0.5">
      <c r="A81" s="236" t="s">
        <v>561</v>
      </c>
      <c r="B81" s="237"/>
      <c r="C81" s="237"/>
      <c r="D81" s="237"/>
      <c r="E81" s="237"/>
      <c r="F81" s="238"/>
      <c r="G81" s="171" t="s">
        <v>827</v>
      </c>
      <c r="H81" s="183">
        <f>COUNT(C87:F93)</f>
        <v>0</v>
      </c>
    </row>
    <row r="82" spans="1:8" ht="14.25" customHeight="1" x14ac:dyDescent="0.45">
      <c r="A82" s="246" t="s">
        <v>516</v>
      </c>
      <c r="B82" s="246"/>
      <c r="C82" s="246"/>
      <c r="D82" s="246"/>
      <c r="E82" s="246"/>
      <c r="F82" s="246"/>
      <c r="G82" s="246"/>
      <c r="H82" s="246"/>
    </row>
    <row r="83" spans="1:8" ht="38.25" customHeight="1" x14ac:dyDescent="0.45">
      <c r="A83" s="246"/>
      <c r="B83" s="246"/>
      <c r="C83" s="246"/>
      <c r="D83" s="246"/>
      <c r="E83" s="246"/>
      <c r="F83" s="246"/>
      <c r="G83" s="246"/>
      <c r="H83" s="246"/>
    </row>
    <row r="84" spans="1:8" ht="14.25" customHeight="1" x14ac:dyDescent="0.45">
      <c r="A84" s="245" t="s">
        <v>37</v>
      </c>
      <c r="B84" s="245"/>
      <c r="C84" s="245"/>
      <c r="D84" s="245"/>
      <c r="E84" s="245"/>
      <c r="F84" s="245"/>
      <c r="G84" s="245"/>
      <c r="H84" s="245"/>
    </row>
    <row r="85" spans="1:8" ht="14.25" customHeight="1" x14ac:dyDescent="0.45">
      <c r="A85" s="245"/>
      <c r="B85" s="245"/>
      <c r="C85" s="245"/>
      <c r="D85" s="245"/>
      <c r="E85" s="245"/>
      <c r="F85" s="245"/>
      <c r="G85" s="245"/>
      <c r="H85" s="245"/>
    </row>
    <row r="86" spans="1:8" ht="39" x14ac:dyDescent="0.45">
      <c r="A86" s="197" t="s">
        <v>2</v>
      </c>
      <c r="B86" s="204" t="s">
        <v>32</v>
      </c>
      <c r="C86" s="198">
        <v>1</v>
      </c>
      <c r="D86" s="198">
        <v>2</v>
      </c>
      <c r="E86" s="198">
        <v>3</v>
      </c>
      <c r="F86" s="198">
        <v>4</v>
      </c>
      <c r="G86" s="197" t="s">
        <v>33</v>
      </c>
      <c r="H86" s="197" t="s">
        <v>34</v>
      </c>
    </row>
    <row r="87" spans="1:8" ht="24" x14ac:dyDescent="0.45">
      <c r="A87" s="190" t="s">
        <v>562</v>
      </c>
      <c r="B87" s="191" t="s">
        <v>509</v>
      </c>
      <c r="C87" s="192"/>
      <c r="D87" s="184"/>
      <c r="E87" s="184"/>
      <c r="F87" s="184"/>
      <c r="G87" s="184"/>
      <c r="H87" s="185"/>
    </row>
    <row r="88" spans="1:8" ht="24" x14ac:dyDescent="0.45">
      <c r="A88" s="190" t="s">
        <v>563</v>
      </c>
      <c r="B88" s="191" t="s">
        <v>510</v>
      </c>
      <c r="C88" s="192"/>
      <c r="D88" s="184"/>
      <c r="E88" s="184"/>
      <c r="F88" s="184"/>
      <c r="G88" s="184"/>
      <c r="H88" s="185"/>
    </row>
    <row r="89" spans="1:8" ht="24" x14ac:dyDescent="0.45">
      <c r="A89" s="190" t="s">
        <v>564</v>
      </c>
      <c r="B89" s="191" t="s">
        <v>511</v>
      </c>
      <c r="C89" s="193"/>
      <c r="D89" s="174"/>
      <c r="E89" s="184"/>
      <c r="F89" s="184"/>
      <c r="G89" s="184"/>
      <c r="H89" s="185"/>
    </row>
    <row r="90" spans="1:8" ht="37.5" x14ac:dyDescent="0.45">
      <c r="A90" s="190" t="s">
        <v>565</v>
      </c>
      <c r="B90" s="191" t="s">
        <v>512</v>
      </c>
      <c r="C90" s="192"/>
      <c r="D90" s="184"/>
      <c r="E90" s="184"/>
      <c r="F90" s="184"/>
      <c r="G90" s="184"/>
      <c r="H90" s="185"/>
    </row>
    <row r="91" spans="1:8" ht="24" x14ac:dyDescent="0.45">
      <c r="A91" s="190" t="s">
        <v>566</v>
      </c>
      <c r="B91" s="191" t="s">
        <v>513</v>
      </c>
      <c r="C91" s="192"/>
      <c r="D91" s="184"/>
      <c r="E91" s="184"/>
      <c r="F91" s="184"/>
      <c r="G91" s="184"/>
      <c r="H91" s="185"/>
    </row>
    <row r="92" spans="1:8" ht="24" x14ac:dyDescent="0.45">
      <c r="A92" s="190" t="s">
        <v>567</v>
      </c>
      <c r="B92" s="191" t="s">
        <v>514</v>
      </c>
      <c r="C92" s="192"/>
      <c r="D92" s="184"/>
      <c r="E92" s="184"/>
      <c r="F92" s="184"/>
      <c r="G92" s="184"/>
      <c r="H92" s="185"/>
    </row>
    <row r="93" spans="1:8" ht="24" x14ac:dyDescent="0.45">
      <c r="A93" s="190" t="s">
        <v>568</v>
      </c>
      <c r="B93" s="191" t="s">
        <v>515</v>
      </c>
      <c r="C93" s="192"/>
      <c r="D93" s="184"/>
      <c r="E93" s="184"/>
      <c r="F93" s="184"/>
      <c r="G93" s="184"/>
      <c r="H93" s="185"/>
    </row>
    <row r="94" spans="1:8" ht="19.5" x14ac:dyDescent="0.45">
      <c r="A94" s="201"/>
      <c r="B94" s="205" t="s">
        <v>35</v>
      </c>
      <c r="C94" s="202">
        <f>SUM(C87:C93)</f>
        <v>0</v>
      </c>
      <c r="D94" s="202">
        <f t="shared" ref="D94:F94" si="5">SUM(D87:D93)</f>
        <v>0</v>
      </c>
      <c r="E94" s="202">
        <f t="shared" si="5"/>
        <v>0</v>
      </c>
      <c r="F94" s="202">
        <f t="shared" si="5"/>
        <v>0</v>
      </c>
      <c r="G94" s="202">
        <f>SUM(C94:F94)</f>
        <v>0</v>
      </c>
      <c r="H94" s="203"/>
    </row>
    <row r="95" spans="1:8" ht="15.75" customHeight="1" x14ac:dyDescent="0.5">
      <c r="A95" s="236" t="s">
        <v>569</v>
      </c>
      <c r="B95" s="237"/>
      <c r="C95" s="237"/>
      <c r="D95" s="237"/>
      <c r="E95" s="237"/>
      <c r="F95" s="238"/>
      <c r="G95" s="171" t="s">
        <v>827</v>
      </c>
      <c r="H95" s="183">
        <f>COUNT(C101:F104)</f>
        <v>0</v>
      </c>
    </row>
    <row r="96" spans="1:8" ht="14.25" customHeight="1" x14ac:dyDescent="0.45">
      <c r="A96" s="239" t="s">
        <v>480</v>
      </c>
      <c r="B96" s="240"/>
      <c r="C96" s="240"/>
      <c r="D96" s="240"/>
      <c r="E96" s="240"/>
      <c r="F96" s="240"/>
      <c r="G96" s="240"/>
      <c r="H96" s="241"/>
    </row>
    <row r="97" spans="1:8" ht="50.25" customHeight="1" x14ac:dyDescent="0.45">
      <c r="A97" s="242"/>
      <c r="B97" s="243"/>
      <c r="C97" s="243"/>
      <c r="D97" s="243"/>
      <c r="E97" s="243"/>
      <c r="F97" s="243"/>
      <c r="G97" s="243"/>
      <c r="H97" s="244"/>
    </row>
    <row r="98" spans="1:8" ht="14.25" customHeight="1" x14ac:dyDescent="0.45">
      <c r="A98" s="230" t="s">
        <v>37</v>
      </c>
      <c r="B98" s="231"/>
      <c r="C98" s="231"/>
      <c r="D98" s="231"/>
      <c r="E98" s="231"/>
      <c r="F98" s="231"/>
      <c r="G98" s="231"/>
      <c r="H98" s="232"/>
    </row>
    <row r="99" spans="1:8" ht="14.25" customHeight="1" x14ac:dyDescent="0.45">
      <c r="A99" s="233"/>
      <c r="B99" s="234"/>
      <c r="C99" s="234"/>
      <c r="D99" s="234"/>
      <c r="E99" s="234"/>
      <c r="F99" s="234"/>
      <c r="G99" s="234"/>
      <c r="H99" s="235"/>
    </row>
    <row r="100" spans="1:8" ht="39" x14ac:dyDescent="0.45">
      <c r="A100" s="197" t="s">
        <v>2</v>
      </c>
      <c r="B100" s="197" t="s">
        <v>32</v>
      </c>
      <c r="C100" s="198">
        <v>1</v>
      </c>
      <c r="D100" s="198">
        <v>2</v>
      </c>
      <c r="E100" s="198">
        <v>3</v>
      </c>
      <c r="F100" s="198">
        <v>4</v>
      </c>
      <c r="G100" s="197" t="s">
        <v>33</v>
      </c>
      <c r="H100" s="197" t="s">
        <v>34</v>
      </c>
    </row>
    <row r="101" spans="1:8" ht="24" x14ac:dyDescent="0.45">
      <c r="A101" s="173" t="s">
        <v>570</v>
      </c>
      <c r="B101" s="177" t="s">
        <v>361</v>
      </c>
      <c r="C101" s="184"/>
      <c r="D101" s="184"/>
      <c r="E101" s="184"/>
      <c r="F101" s="184"/>
      <c r="G101" s="184"/>
      <c r="H101" s="185"/>
    </row>
    <row r="102" spans="1:8" ht="24" x14ac:dyDescent="0.45">
      <c r="A102" s="173" t="s">
        <v>571</v>
      </c>
      <c r="B102" s="177" t="s">
        <v>363</v>
      </c>
      <c r="C102" s="184"/>
      <c r="D102" s="184"/>
      <c r="E102" s="184"/>
      <c r="F102" s="184"/>
      <c r="G102" s="184"/>
      <c r="H102" s="185"/>
    </row>
    <row r="103" spans="1:8" ht="24" x14ac:dyDescent="0.45">
      <c r="A103" s="173" t="s">
        <v>572</v>
      </c>
      <c r="B103" s="177" t="s">
        <v>362</v>
      </c>
      <c r="C103" s="184"/>
      <c r="D103" s="184"/>
      <c r="E103" s="184"/>
      <c r="F103" s="184"/>
      <c r="G103" s="184"/>
      <c r="H103" s="186"/>
    </row>
    <row r="104" spans="1:8" ht="37.5" x14ac:dyDescent="0.45">
      <c r="A104" s="173" t="s">
        <v>573</v>
      </c>
      <c r="B104" s="177" t="s">
        <v>364</v>
      </c>
      <c r="C104" s="184"/>
      <c r="D104" s="184"/>
      <c r="E104" s="184"/>
      <c r="F104" s="184"/>
      <c r="G104" s="184"/>
      <c r="H104" s="186"/>
    </row>
    <row r="105" spans="1:8" ht="19.5" x14ac:dyDescent="0.45">
      <c r="A105" s="201"/>
      <c r="B105" s="199" t="s">
        <v>35</v>
      </c>
      <c r="C105" s="202">
        <f>SUM(C101:C104)</f>
        <v>0</v>
      </c>
      <c r="D105" s="202">
        <f t="shared" ref="D105:F105" si="6">SUM(D101:D104)</f>
        <v>0</v>
      </c>
      <c r="E105" s="202">
        <f t="shared" si="6"/>
        <v>0</v>
      </c>
      <c r="F105" s="202">
        <f t="shared" si="6"/>
        <v>0</v>
      </c>
      <c r="G105" s="202">
        <f>SUM(C105:F105)</f>
        <v>0</v>
      </c>
      <c r="H105" s="203"/>
    </row>
    <row r="106" spans="1:8" ht="19.5" customHeight="1" x14ac:dyDescent="0.5">
      <c r="A106" s="236" t="s">
        <v>574</v>
      </c>
      <c r="B106" s="237"/>
      <c r="C106" s="237"/>
      <c r="D106" s="237"/>
      <c r="E106" s="237"/>
      <c r="F106" s="238"/>
      <c r="G106" s="196" t="s">
        <v>827</v>
      </c>
      <c r="H106" s="183">
        <f>COUNT(C112:F115)</f>
        <v>0</v>
      </c>
    </row>
    <row r="107" spans="1:8" ht="14.25" customHeight="1" x14ac:dyDescent="0.45">
      <c r="A107" s="239" t="s">
        <v>480</v>
      </c>
      <c r="B107" s="240"/>
      <c r="C107" s="240"/>
      <c r="D107" s="240"/>
      <c r="E107" s="240"/>
      <c r="F107" s="240"/>
      <c r="G107" s="240"/>
      <c r="H107" s="241"/>
    </row>
    <row r="108" spans="1:8" ht="39.75" customHeight="1" x14ac:dyDescent="0.45">
      <c r="A108" s="242"/>
      <c r="B108" s="243"/>
      <c r="C108" s="243"/>
      <c r="D108" s="243"/>
      <c r="E108" s="243"/>
      <c r="F108" s="243"/>
      <c r="G108" s="243"/>
      <c r="H108" s="244"/>
    </row>
    <row r="109" spans="1:8" ht="14.25" customHeight="1" x14ac:dyDescent="0.45">
      <c r="A109" s="245" t="s">
        <v>37</v>
      </c>
      <c r="B109" s="245"/>
      <c r="C109" s="245"/>
      <c r="D109" s="245"/>
      <c r="E109" s="245"/>
      <c r="F109" s="245"/>
      <c r="G109" s="245"/>
      <c r="H109" s="245"/>
    </row>
    <row r="110" spans="1:8" ht="14.25" customHeight="1" x14ac:dyDescent="0.45">
      <c r="A110" s="245"/>
      <c r="B110" s="245"/>
      <c r="C110" s="245"/>
      <c r="D110" s="245"/>
      <c r="E110" s="245"/>
      <c r="F110" s="245"/>
      <c r="G110" s="245"/>
      <c r="H110" s="245"/>
    </row>
    <row r="111" spans="1:8" ht="22.5" customHeight="1" x14ac:dyDescent="0.45">
      <c r="A111" s="197" t="s">
        <v>2</v>
      </c>
      <c r="B111" s="197" t="s">
        <v>32</v>
      </c>
      <c r="C111" s="198">
        <v>1</v>
      </c>
      <c r="D111" s="198">
        <v>2</v>
      </c>
      <c r="E111" s="198">
        <v>3</v>
      </c>
      <c r="F111" s="198">
        <v>4</v>
      </c>
      <c r="G111" s="197" t="s">
        <v>33</v>
      </c>
      <c r="H111" s="197" t="s">
        <v>34</v>
      </c>
    </row>
    <row r="112" spans="1:8" ht="37.5" x14ac:dyDescent="0.45">
      <c r="A112" s="173" t="s">
        <v>575</v>
      </c>
      <c r="B112" s="194" t="s">
        <v>365</v>
      </c>
      <c r="C112" s="184"/>
      <c r="D112" s="184"/>
      <c r="E112" s="184"/>
      <c r="F112" s="184"/>
      <c r="G112" s="184"/>
      <c r="H112" s="185"/>
    </row>
    <row r="113" spans="1:8" ht="37.5" x14ac:dyDescent="0.45">
      <c r="A113" s="173" t="s">
        <v>576</v>
      </c>
      <c r="B113" s="194" t="s">
        <v>366</v>
      </c>
      <c r="C113" s="184"/>
      <c r="D113" s="184"/>
      <c r="E113" s="184"/>
      <c r="F113" s="184"/>
      <c r="G113" s="184"/>
      <c r="H113" s="185"/>
    </row>
    <row r="114" spans="1:8" ht="37.5" x14ac:dyDescent="0.45">
      <c r="A114" s="173" t="s">
        <v>577</v>
      </c>
      <c r="B114" s="194" t="s">
        <v>367</v>
      </c>
      <c r="C114" s="184"/>
      <c r="D114" s="184"/>
      <c r="E114" s="184"/>
      <c r="F114" s="184"/>
      <c r="G114" s="184"/>
      <c r="H114" s="186"/>
    </row>
    <row r="115" spans="1:8" ht="24" x14ac:dyDescent="0.45">
      <c r="A115" s="173" t="s">
        <v>578</v>
      </c>
      <c r="B115" s="195" t="s">
        <v>368</v>
      </c>
      <c r="C115" s="184"/>
      <c r="D115" s="184"/>
      <c r="E115" s="184"/>
      <c r="F115" s="184"/>
      <c r="G115" s="184"/>
      <c r="H115" s="186"/>
    </row>
    <row r="116" spans="1:8" ht="19.5" x14ac:dyDescent="0.45">
      <c r="A116" s="201"/>
      <c r="B116" s="199" t="s">
        <v>35</v>
      </c>
      <c r="C116" s="202">
        <f>SUM(C112:C115)</f>
        <v>0</v>
      </c>
      <c r="D116" s="202">
        <f t="shared" ref="D116:F116" si="7">SUM(D112:D115)</f>
        <v>0</v>
      </c>
      <c r="E116" s="202">
        <f t="shared" si="7"/>
        <v>0</v>
      </c>
      <c r="F116" s="202">
        <f t="shared" si="7"/>
        <v>0</v>
      </c>
      <c r="G116" s="202">
        <f>SUM(C116:F116)</f>
        <v>0</v>
      </c>
      <c r="H116" s="203"/>
    </row>
  </sheetData>
  <mergeCells count="25">
    <mergeCell ref="A15:H16"/>
    <mergeCell ref="A81:F81"/>
    <mergeCell ref="A82:H83"/>
    <mergeCell ref="A84:H85"/>
    <mergeCell ref="A1:H1"/>
    <mergeCell ref="A2:F2"/>
    <mergeCell ref="A3:H4"/>
    <mergeCell ref="A5:H6"/>
    <mergeCell ref="A14:F14"/>
    <mergeCell ref="A27:F27"/>
    <mergeCell ref="A38:F38"/>
    <mergeCell ref="A39:H40"/>
    <mergeCell ref="A41:H42"/>
    <mergeCell ref="A17:H18"/>
    <mergeCell ref="A98:H99"/>
    <mergeCell ref="A106:F106"/>
    <mergeCell ref="A107:H108"/>
    <mergeCell ref="A109:H110"/>
    <mergeCell ref="A28:H29"/>
    <mergeCell ref="A30:H31"/>
    <mergeCell ref="A67:F67"/>
    <mergeCell ref="A68:H69"/>
    <mergeCell ref="A70:H71"/>
    <mergeCell ref="A95:F95"/>
    <mergeCell ref="A96:H97"/>
  </mergeCells>
  <pageMargins left="0.4375" right="0.42708333333333331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rightToLeft="1" view="pageLayout" workbookViewId="0">
      <selection activeCell="E23" sqref="E23"/>
    </sheetView>
  </sheetViews>
  <sheetFormatPr defaultRowHeight="15" x14ac:dyDescent="0.25"/>
  <cols>
    <col min="2" max="2" width="46.5703125" customWidth="1"/>
    <col min="3" max="3" width="11.28515625" customWidth="1"/>
    <col min="4" max="4" width="21.7109375" customWidth="1"/>
  </cols>
  <sheetData>
    <row r="1" spans="1:4" ht="24.75" customHeight="1" x14ac:dyDescent="0.25">
      <c r="A1" s="262" t="s">
        <v>453</v>
      </c>
      <c r="B1" s="263"/>
      <c r="C1" s="263"/>
      <c r="D1" s="263"/>
    </row>
    <row r="2" spans="1:4" ht="27" customHeight="1" x14ac:dyDescent="0.25">
      <c r="A2" s="254" t="s">
        <v>454</v>
      </c>
      <c r="B2" s="255"/>
      <c r="C2" s="255"/>
      <c r="D2" s="256"/>
    </row>
    <row r="3" spans="1:4" ht="20.25" customHeight="1" x14ac:dyDescent="0.25">
      <c r="A3" s="264" t="s">
        <v>455</v>
      </c>
      <c r="B3" s="265"/>
      <c r="C3" s="265"/>
      <c r="D3" s="266"/>
    </row>
    <row r="4" spans="1:4" ht="20.25" customHeight="1" x14ac:dyDescent="0.25">
      <c r="A4" s="260" t="s">
        <v>466</v>
      </c>
      <c r="B4" s="261"/>
      <c r="C4" s="2" t="s">
        <v>31</v>
      </c>
      <c r="D4" s="3">
        <f>COUNT(C6:C11)</f>
        <v>0</v>
      </c>
    </row>
    <row r="5" spans="1:4" ht="24" customHeight="1" x14ac:dyDescent="0.25">
      <c r="A5" s="142" t="s">
        <v>2</v>
      </c>
      <c r="B5" s="142" t="s">
        <v>32</v>
      </c>
      <c r="C5" s="4" t="s">
        <v>33</v>
      </c>
      <c r="D5" s="4" t="s">
        <v>34</v>
      </c>
    </row>
    <row r="6" spans="1:4" ht="36.75" customHeight="1" x14ac:dyDescent="0.25">
      <c r="A6" s="135" t="s">
        <v>144</v>
      </c>
      <c r="B6" s="10" t="s">
        <v>457</v>
      </c>
      <c r="C6" s="91"/>
      <c r="D6" s="8"/>
    </row>
    <row r="7" spans="1:4" ht="33.75" customHeight="1" x14ac:dyDescent="0.25">
      <c r="A7" s="135" t="s">
        <v>145</v>
      </c>
      <c r="B7" s="12" t="s">
        <v>458</v>
      </c>
      <c r="C7" s="91"/>
      <c r="D7" s="9"/>
    </row>
    <row r="8" spans="1:4" ht="35.25" customHeight="1" x14ac:dyDescent="0.25">
      <c r="A8" s="135" t="s">
        <v>369</v>
      </c>
      <c r="B8" s="12" t="s">
        <v>459</v>
      </c>
      <c r="C8" s="91"/>
      <c r="D8" s="9"/>
    </row>
    <row r="9" spans="1:4" ht="35.25" customHeight="1" x14ac:dyDescent="0.25">
      <c r="A9" s="135" t="s">
        <v>370</v>
      </c>
      <c r="B9" s="15" t="s">
        <v>460</v>
      </c>
      <c r="C9" s="91"/>
      <c r="D9" s="9"/>
    </row>
    <row r="10" spans="1:4" ht="45.75" customHeight="1" x14ac:dyDescent="0.25">
      <c r="A10" s="135" t="s">
        <v>371</v>
      </c>
      <c r="B10" s="15" t="s">
        <v>462</v>
      </c>
      <c r="C10" s="91"/>
      <c r="D10" s="9"/>
    </row>
    <row r="11" spans="1:4" ht="36.75" customHeight="1" x14ac:dyDescent="0.25">
      <c r="A11" s="135" t="s">
        <v>372</v>
      </c>
      <c r="B11" s="6" t="s">
        <v>465</v>
      </c>
      <c r="C11" s="91"/>
      <c r="D11" s="9"/>
    </row>
    <row r="12" spans="1:4" ht="15.75" x14ac:dyDescent="0.25">
      <c r="A12" s="16"/>
      <c r="B12" s="17" t="s">
        <v>35</v>
      </c>
      <c r="C12" s="3">
        <f>SUM(C6:C11)</f>
        <v>0</v>
      </c>
      <c r="D12" s="9"/>
    </row>
    <row r="13" spans="1:4" ht="27" customHeight="1" x14ac:dyDescent="0.25">
      <c r="A13" s="254" t="s">
        <v>454</v>
      </c>
      <c r="B13" s="255"/>
      <c r="C13" s="255"/>
      <c r="D13" s="256"/>
    </row>
    <row r="14" spans="1:4" ht="14.25" customHeight="1" x14ac:dyDescent="0.25">
      <c r="A14" s="257" t="s">
        <v>455</v>
      </c>
      <c r="B14" s="258"/>
      <c r="C14" s="258"/>
      <c r="D14" s="259"/>
    </row>
    <row r="15" spans="1:4" ht="21.75" customHeight="1" x14ac:dyDescent="0.25">
      <c r="A15" s="260" t="s">
        <v>467</v>
      </c>
      <c r="B15" s="261"/>
      <c r="C15" s="2" t="s">
        <v>31</v>
      </c>
      <c r="D15" s="3">
        <f>COUNT(C17:C24)</f>
        <v>0</v>
      </c>
    </row>
    <row r="16" spans="1:4" ht="21.75" customHeight="1" x14ac:dyDescent="0.25">
      <c r="A16" s="142" t="s">
        <v>2</v>
      </c>
      <c r="B16" s="142" t="s">
        <v>32</v>
      </c>
      <c r="C16" s="4" t="s">
        <v>33</v>
      </c>
      <c r="D16" s="4" t="s">
        <v>34</v>
      </c>
    </row>
    <row r="17" spans="1:4" ht="46.5" customHeight="1" x14ac:dyDescent="0.25">
      <c r="A17" s="135" t="s">
        <v>142</v>
      </c>
      <c r="B17" s="127" t="s">
        <v>456</v>
      </c>
      <c r="C17" s="91"/>
      <c r="D17" s="7"/>
    </row>
    <row r="18" spans="1:4" ht="24.75" customHeight="1" x14ac:dyDescent="0.25">
      <c r="A18" s="135" t="s">
        <v>143</v>
      </c>
      <c r="B18" s="15" t="s">
        <v>461</v>
      </c>
      <c r="C18" s="91"/>
      <c r="D18" s="9"/>
    </row>
    <row r="19" spans="1:4" ht="31.5" customHeight="1" x14ac:dyDescent="0.25">
      <c r="A19" s="135" t="s">
        <v>234</v>
      </c>
      <c r="B19" s="15" t="s">
        <v>468</v>
      </c>
      <c r="C19" s="91"/>
      <c r="D19" s="9"/>
    </row>
    <row r="20" spans="1:4" ht="36" customHeight="1" x14ac:dyDescent="0.25">
      <c r="A20" s="135" t="s">
        <v>235</v>
      </c>
      <c r="B20" s="15" t="s">
        <v>469</v>
      </c>
      <c r="C20" s="91"/>
      <c r="D20" s="9"/>
    </row>
    <row r="21" spans="1:4" ht="33" customHeight="1" x14ac:dyDescent="0.25">
      <c r="A21" s="135" t="s">
        <v>236</v>
      </c>
      <c r="B21" s="15" t="s">
        <v>470</v>
      </c>
      <c r="C21" s="91"/>
      <c r="D21" s="9"/>
    </row>
    <row r="22" spans="1:4" ht="34.5" customHeight="1" x14ac:dyDescent="0.25">
      <c r="A22" s="135" t="s">
        <v>237</v>
      </c>
      <c r="B22" s="15" t="s">
        <v>463</v>
      </c>
      <c r="C22" s="91"/>
      <c r="D22" s="9"/>
    </row>
    <row r="23" spans="1:4" ht="50.25" customHeight="1" x14ac:dyDescent="0.25">
      <c r="A23" s="135" t="s">
        <v>238</v>
      </c>
      <c r="B23" s="6" t="s">
        <v>464</v>
      </c>
      <c r="C23" s="91"/>
      <c r="D23" s="11"/>
    </row>
    <row r="24" spans="1:4" ht="36.75" customHeight="1" x14ac:dyDescent="0.25">
      <c r="A24" s="135" t="s">
        <v>239</v>
      </c>
      <c r="B24" s="6" t="s">
        <v>471</v>
      </c>
      <c r="C24" s="91"/>
      <c r="D24" s="9"/>
    </row>
    <row r="25" spans="1:4" ht="15.75" x14ac:dyDescent="0.25">
      <c r="A25" s="16"/>
      <c r="B25" s="17" t="s">
        <v>35</v>
      </c>
      <c r="C25" s="3">
        <f>SUM(C17:C24)</f>
        <v>0</v>
      </c>
      <c r="D25" s="9"/>
    </row>
  </sheetData>
  <mergeCells count="7">
    <mergeCell ref="A13:D13"/>
    <mergeCell ref="A14:D14"/>
    <mergeCell ref="A15:B15"/>
    <mergeCell ref="A1:D1"/>
    <mergeCell ref="A2:D2"/>
    <mergeCell ref="A3:D3"/>
    <mergeCell ref="A4:B4"/>
  </mergeCells>
  <pageMargins left="0.4375" right="0.44791666666666669" top="0.75" bottom="0.75" header="0.3" footer="0.3"/>
  <pageSetup paperSize="9" orientation="portrait" r:id="rId1"/>
  <headerFooter>
    <oddFooter>&amp;L&amp;P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rightToLeft="1" view="pageLayout" topLeftCell="A34" workbookViewId="0">
      <selection activeCell="D87" sqref="D87"/>
    </sheetView>
  </sheetViews>
  <sheetFormatPr defaultRowHeight="15" x14ac:dyDescent="0.25"/>
  <cols>
    <col min="1" max="1" width="7" customWidth="1"/>
    <col min="2" max="2" width="47.42578125" customWidth="1"/>
    <col min="3" max="3" width="7.28515625" customWidth="1"/>
    <col min="4" max="4" width="20.85546875" customWidth="1"/>
  </cols>
  <sheetData>
    <row r="1" spans="1:4" ht="27" customHeight="1" x14ac:dyDescent="0.25">
      <c r="A1" s="262" t="s">
        <v>584</v>
      </c>
      <c r="B1" s="263"/>
      <c r="C1" s="263"/>
      <c r="D1" s="263"/>
    </row>
    <row r="2" spans="1:4" ht="35.25" customHeight="1" x14ac:dyDescent="0.25">
      <c r="A2" s="267" t="s">
        <v>36</v>
      </c>
      <c r="B2" s="268"/>
      <c r="C2" s="268"/>
      <c r="D2" s="269"/>
    </row>
    <row r="3" spans="1:4" ht="14.25" customHeight="1" x14ac:dyDescent="0.25">
      <c r="A3" s="257" t="s">
        <v>37</v>
      </c>
      <c r="B3" s="258"/>
      <c r="C3" s="258"/>
      <c r="D3" s="259"/>
    </row>
    <row r="4" spans="1:4" x14ac:dyDescent="0.25">
      <c r="A4" s="270" t="s">
        <v>585</v>
      </c>
      <c r="B4" s="271"/>
      <c r="C4" s="2" t="s">
        <v>31</v>
      </c>
      <c r="D4" s="3">
        <f>COUNT(C6:C27)</f>
        <v>0</v>
      </c>
    </row>
    <row r="5" spans="1:4" x14ac:dyDescent="0.25">
      <c r="A5" s="4" t="s">
        <v>2</v>
      </c>
      <c r="B5" s="4" t="s">
        <v>32</v>
      </c>
      <c r="C5" s="4" t="s">
        <v>33</v>
      </c>
      <c r="D5" s="4" t="s">
        <v>23</v>
      </c>
    </row>
    <row r="6" spans="1:4" ht="14.25" customHeight="1" x14ac:dyDescent="0.25">
      <c r="A6" s="5" t="s">
        <v>130</v>
      </c>
      <c r="B6" s="10" t="s">
        <v>151</v>
      </c>
      <c r="C6" s="91"/>
      <c r="D6" s="7"/>
    </row>
    <row r="7" spans="1:4" ht="14.25" customHeight="1" x14ac:dyDescent="0.25">
      <c r="A7" s="5" t="s">
        <v>131</v>
      </c>
      <c r="B7" s="10" t="s">
        <v>152</v>
      </c>
      <c r="C7" s="91"/>
      <c r="D7" s="8"/>
    </row>
    <row r="8" spans="1:4" ht="14.25" customHeight="1" x14ac:dyDescent="0.25">
      <c r="A8" s="5" t="s">
        <v>240</v>
      </c>
      <c r="B8" s="12" t="s">
        <v>38</v>
      </c>
      <c r="C8" s="91"/>
      <c r="D8" s="9"/>
    </row>
    <row r="9" spans="1:4" ht="15" customHeight="1" x14ac:dyDescent="0.25">
      <c r="A9" s="5" t="s">
        <v>241</v>
      </c>
      <c r="B9" s="12" t="s">
        <v>39</v>
      </c>
      <c r="C9" s="91"/>
      <c r="D9" s="9"/>
    </row>
    <row r="10" spans="1:4" ht="14.25" customHeight="1" x14ac:dyDescent="0.25">
      <c r="A10" s="5" t="s">
        <v>242</v>
      </c>
      <c r="B10" s="15" t="s">
        <v>40</v>
      </c>
      <c r="C10" s="91"/>
      <c r="D10" s="9"/>
    </row>
    <row r="11" spans="1:4" ht="14.25" customHeight="1" x14ac:dyDescent="0.25">
      <c r="A11" s="5" t="s">
        <v>243</v>
      </c>
      <c r="B11" s="15" t="s">
        <v>41</v>
      </c>
      <c r="C11" s="91"/>
      <c r="D11" s="9"/>
    </row>
    <row r="12" spans="1:4" ht="14.25" customHeight="1" x14ac:dyDescent="0.25">
      <c r="A12" s="5" t="s">
        <v>244</v>
      </c>
      <c r="B12" s="15" t="s">
        <v>42</v>
      </c>
      <c r="C12" s="91"/>
      <c r="D12" s="9"/>
    </row>
    <row r="13" spans="1:4" ht="14.25" customHeight="1" x14ac:dyDescent="0.25">
      <c r="A13" s="5" t="s">
        <v>245</v>
      </c>
      <c r="B13" s="15" t="s">
        <v>43</v>
      </c>
      <c r="C13" s="91"/>
      <c r="D13" s="9"/>
    </row>
    <row r="14" spans="1:4" ht="15" customHeight="1" x14ac:dyDescent="0.25">
      <c r="A14" s="5" t="s">
        <v>246</v>
      </c>
      <c r="B14" s="15" t="s">
        <v>44</v>
      </c>
      <c r="C14" s="91"/>
      <c r="D14" s="9"/>
    </row>
    <row r="15" spans="1:4" ht="15" customHeight="1" x14ac:dyDescent="0.25">
      <c r="A15" s="5" t="s">
        <v>247</v>
      </c>
      <c r="B15" s="15" t="s">
        <v>45</v>
      </c>
      <c r="C15" s="91"/>
      <c r="D15" s="9"/>
    </row>
    <row r="16" spans="1:4" ht="15" customHeight="1" x14ac:dyDescent="0.25">
      <c r="A16" s="5" t="s">
        <v>248</v>
      </c>
      <c r="B16" s="6" t="s">
        <v>180</v>
      </c>
      <c r="C16" s="91"/>
      <c r="D16" s="11"/>
    </row>
    <row r="17" spans="1:4" ht="15.75" customHeight="1" x14ac:dyDescent="0.25">
      <c r="A17" s="5" t="s">
        <v>586</v>
      </c>
      <c r="B17" s="6" t="s">
        <v>181</v>
      </c>
      <c r="C17" s="91"/>
      <c r="D17" s="9"/>
    </row>
    <row r="18" spans="1:4" ht="15" customHeight="1" x14ac:dyDescent="0.25">
      <c r="A18" s="5" t="s">
        <v>587</v>
      </c>
      <c r="B18" s="6" t="s">
        <v>182</v>
      </c>
      <c r="C18" s="91"/>
      <c r="D18" s="9"/>
    </row>
    <row r="19" spans="1:4" ht="17.25" customHeight="1" x14ac:dyDescent="0.25">
      <c r="A19" s="5" t="s">
        <v>588</v>
      </c>
      <c r="B19" s="6" t="s">
        <v>183</v>
      </c>
      <c r="C19" s="91"/>
      <c r="D19" s="9"/>
    </row>
    <row r="20" spans="1:4" ht="19.5" customHeight="1" x14ac:dyDescent="0.25">
      <c r="A20" s="5" t="s">
        <v>589</v>
      </c>
      <c r="B20" s="10" t="s">
        <v>184</v>
      </c>
      <c r="C20" s="91"/>
      <c r="D20" s="13"/>
    </row>
    <row r="21" spans="1:4" ht="18.75" customHeight="1" x14ac:dyDescent="0.25">
      <c r="A21" s="5" t="s">
        <v>590</v>
      </c>
      <c r="B21" s="10" t="s">
        <v>185</v>
      </c>
      <c r="C21" s="91"/>
      <c r="D21" s="9"/>
    </row>
    <row r="22" spans="1:4" ht="17.25" customHeight="1" x14ac:dyDescent="0.25">
      <c r="A22" s="5" t="s">
        <v>591</v>
      </c>
      <c r="B22" s="26" t="s">
        <v>168</v>
      </c>
      <c r="C22" s="91"/>
      <c r="D22" s="9"/>
    </row>
    <row r="23" spans="1:4" ht="18" customHeight="1" x14ac:dyDescent="0.25">
      <c r="A23" s="5" t="s">
        <v>592</v>
      </c>
      <c r="B23" s="28" t="s">
        <v>169</v>
      </c>
      <c r="C23" s="91"/>
      <c r="D23" s="9"/>
    </row>
    <row r="24" spans="1:4" ht="19.5" customHeight="1" x14ac:dyDescent="0.25">
      <c r="A24" s="5" t="s">
        <v>593</v>
      </c>
      <c r="B24" s="28" t="s">
        <v>413</v>
      </c>
      <c r="C24" s="91"/>
      <c r="D24" s="9"/>
    </row>
    <row r="25" spans="1:4" ht="19.5" customHeight="1" x14ac:dyDescent="0.25">
      <c r="A25" s="5" t="s">
        <v>594</v>
      </c>
      <c r="B25" s="28" t="s">
        <v>414</v>
      </c>
      <c r="C25" s="91"/>
      <c r="D25" s="9"/>
    </row>
    <row r="26" spans="1:4" ht="19.5" customHeight="1" x14ac:dyDescent="0.25">
      <c r="A26" s="5" t="s">
        <v>595</v>
      </c>
      <c r="B26" s="28" t="s">
        <v>176</v>
      </c>
      <c r="C26" s="91"/>
      <c r="D26" s="9"/>
    </row>
    <row r="27" spans="1:4" ht="19.5" customHeight="1" x14ac:dyDescent="0.25">
      <c r="A27" s="5"/>
      <c r="B27" s="28"/>
      <c r="C27" s="91"/>
      <c r="D27" s="9"/>
    </row>
    <row r="28" spans="1:4" ht="15.75" x14ac:dyDescent="0.25">
      <c r="A28" s="16"/>
      <c r="B28" s="17" t="s">
        <v>35</v>
      </c>
      <c r="C28" s="3">
        <f>SUM(C6:C27)</f>
        <v>0</v>
      </c>
      <c r="D28" s="9"/>
    </row>
    <row r="29" spans="1:4" x14ac:dyDescent="0.25">
      <c r="A29" s="270" t="s">
        <v>597</v>
      </c>
      <c r="B29" s="271"/>
      <c r="C29" s="2" t="s">
        <v>31</v>
      </c>
      <c r="D29" s="19">
        <f>COUNT(C33:C51)</f>
        <v>0</v>
      </c>
    </row>
    <row r="30" spans="1:4" x14ac:dyDescent="0.25">
      <c r="A30" s="254" t="s">
        <v>46</v>
      </c>
      <c r="B30" s="255"/>
      <c r="C30" s="255"/>
      <c r="D30" s="256"/>
    </row>
    <row r="31" spans="1:4" x14ac:dyDescent="0.25">
      <c r="A31" s="257" t="s">
        <v>37</v>
      </c>
      <c r="B31" s="258"/>
      <c r="C31" s="258"/>
      <c r="D31" s="259"/>
    </row>
    <row r="32" spans="1:4" x14ac:dyDescent="0.25">
      <c r="A32" s="4" t="s">
        <v>2</v>
      </c>
      <c r="B32" s="4" t="s">
        <v>32</v>
      </c>
      <c r="C32" s="4" t="s">
        <v>33</v>
      </c>
      <c r="D32" s="4" t="s">
        <v>23</v>
      </c>
    </row>
    <row r="33" spans="1:4" ht="14.25" customHeight="1" x14ac:dyDescent="0.25">
      <c r="A33" s="5" t="s">
        <v>133</v>
      </c>
      <c r="B33" s="10" t="s">
        <v>416</v>
      </c>
      <c r="C33" s="88"/>
      <c r="D33" s="7"/>
    </row>
    <row r="34" spans="1:4" ht="14.25" customHeight="1" x14ac:dyDescent="0.25">
      <c r="A34" s="5" t="s">
        <v>135</v>
      </c>
      <c r="B34" s="10" t="s">
        <v>417</v>
      </c>
      <c r="C34" s="91"/>
      <c r="D34" s="8"/>
    </row>
    <row r="35" spans="1:4" ht="14.25" customHeight="1" x14ac:dyDescent="0.25">
      <c r="A35" s="5" t="s">
        <v>249</v>
      </c>
      <c r="B35" s="12" t="s">
        <v>38</v>
      </c>
      <c r="C35" s="91"/>
      <c r="D35" s="9"/>
    </row>
    <row r="36" spans="1:4" ht="15" customHeight="1" x14ac:dyDescent="0.25">
      <c r="A36" s="5" t="s">
        <v>250</v>
      </c>
      <c r="B36" s="15" t="s">
        <v>40</v>
      </c>
      <c r="C36" s="91"/>
      <c r="D36" s="9"/>
    </row>
    <row r="37" spans="1:4" ht="14.25" customHeight="1" x14ac:dyDescent="0.25">
      <c r="A37" s="5" t="s">
        <v>251</v>
      </c>
      <c r="B37" s="15" t="s">
        <v>42</v>
      </c>
      <c r="C37" s="91"/>
      <c r="D37" s="9"/>
    </row>
    <row r="38" spans="1:4" ht="14.25" customHeight="1" x14ac:dyDescent="0.25">
      <c r="A38" s="5" t="s">
        <v>252</v>
      </c>
      <c r="B38" s="15" t="s">
        <v>43</v>
      </c>
      <c r="C38" s="91"/>
      <c r="D38" s="9"/>
    </row>
    <row r="39" spans="1:4" ht="14.25" customHeight="1" x14ac:dyDescent="0.25">
      <c r="A39" s="5" t="s">
        <v>253</v>
      </c>
      <c r="B39" s="15" t="s">
        <v>412</v>
      </c>
      <c r="C39" s="91"/>
      <c r="D39" s="9"/>
    </row>
    <row r="40" spans="1:4" ht="14.25" customHeight="1" x14ac:dyDescent="0.25">
      <c r="A40" s="5" t="s">
        <v>254</v>
      </c>
      <c r="B40" s="15" t="s">
        <v>45</v>
      </c>
      <c r="C40" s="91"/>
      <c r="D40" s="9"/>
    </row>
    <row r="41" spans="1:4" ht="15" customHeight="1" x14ac:dyDescent="0.25">
      <c r="A41" s="5" t="s">
        <v>255</v>
      </c>
      <c r="B41" s="6" t="s">
        <v>419</v>
      </c>
      <c r="C41" s="91"/>
      <c r="D41" s="9"/>
    </row>
    <row r="42" spans="1:4" ht="15" customHeight="1" x14ac:dyDescent="0.25">
      <c r="A42" s="5" t="s">
        <v>256</v>
      </c>
      <c r="B42" s="6" t="s">
        <v>418</v>
      </c>
      <c r="C42" s="91"/>
      <c r="D42" s="9"/>
    </row>
    <row r="43" spans="1:4" ht="15" customHeight="1" x14ac:dyDescent="0.25">
      <c r="A43" s="5" t="s">
        <v>257</v>
      </c>
      <c r="B43" s="6" t="s">
        <v>420</v>
      </c>
      <c r="C43" s="91"/>
      <c r="D43" s="11"/>
    </row>
    <row r="44" spans="1:4" ht="15.75" customHeight="1" x14ac:dyDescent="0.25">
      <c r="A44" s="5" t="s">
        <v>258</v>
      </c>
      <c r="B44" s="6" t="s">
        <v>421</v>
      </c>
      <c r="C44" s="91"/>
      <c r="D44" s="9"/>
    </row>
    <row r="45" spans="1:4" ht="15" customHeight="1" x14ac:dyDescent="0.25">
      <c r="A45" s="5" t="s">
        <v>259</v>
      </c>
      <c r="B45" s="10" t="s">
        <v>184</v>
      </c>
      <c r="C45" s="91"/>
      <c r="D45" s="9"/>
    </row>
    <row r="46" spans="1:4" ht="17.25" customHeight="1" x14ac:dyDescent="0.25">
      <c r="A46" s="5" t="s">
        <v>260</v>
      </c>
      <c r="B46" s="10" t="s">
        <v>185</v>
      </c>
      <c r="C46" s="91"/>
      <c r="D46" s="9"/>
    </row>
    <row r="47" spans="1:4" ht="19.5" customHeight="1" x14ac:dyDescent="0.25">
      <c r="A47" s="5" t="s">
        <v>261</v>
      </c>
      <c r="B47" s="26" t="s">
        <v>168</v>
      </c>
      <c r="C47" s="92"/>
      <c r="D47" s="13"/>
    </row>
    <row r="48" spans="1:4" ht="18.75" customHeight="1" x14ac:dyDescent="0.25">
      <c r="A48" s="5" t="s">
        <v>262</v>
      </c>
      <c r="B48" s="28" t="s">
        <v>422</v>
      </c>
      <c r="C48" s="91"/>
      <c r="D48" s="9"/>
    </row>
    <row r="49" spans="1:4" ht="17.25" customHeight="1" x14ac:dyDescent="0.25">
      <c r="A49" s="5" t="s">
        <v>263</v>
      </c>
      <c r="B49" s="28" t="s">
        <v>176</v>
      </c>
      <c r="C49" s="91"/>
      <c r="D49" s="9"/>
    </row>
    <row r="50" spans="1:4" ht="18" customHeight="1" x14ac:dyDescent="0.25">
      <c r="A50" s="5" t="s">
        <v>264</v>
      </c>
      <c r="B50" s="28" t="s">
        <v>423</v>
      </c>
      <c r="C50" s="91"/>
      <c r="D50" s="9"/>
    </row>
    <row r="51" spans="1:4" ht="19.5" customHeight="1" x14ac:dyDescent="0.25">
      <c r="A51" s="5" t="s">
        <v>265</v>
      </c>
      <c r="B51" s="28" t="s">
        <v>414</v>
      </c>
      <c r="C51" s="91"/>
      <c r="D51" s="9"/>
    </row>
    <row r="52" spans="1:4" ht="15.75" x14ac:dyDescent="0.25">
      <c r="A52" s="16"/>
      <c r="B52" s="17" t="s">
        <v>35</v>
      </c>
      <c r="C52" s="3">
        <f>SUM(C33:C51)</f>
        <v>0</v>
      </c>
      <c r="D52" s="9"/>
    </row>
    <row r="53" spans="1:4" x14ac:dyDescent="0.25">
      <c r="A53" s="270" t="s">
        <v>767</v>
      </c>
      <c r="B53" s="271"/>
      <c r="C53" s="2" t="s">
        <v>31</v>
      </c>
      <c r="D53" s="19">
        <f>COUNT(C57:C82)</f>
        <v>0</v>
      </c>
    </row>
    <row r="54" spans="1:4" x14ac:dyDescent="0.25">
      <c r="A54" s="254" t="s">
        <v>46</v>
      </c>
      <c r="B54" s="255"/>
      <c r="C54" s="255"/>
      <c r="D54" s="256"/>
    </row>
    <row r="55" spans="1:4" x14ac:dyDescent="0.25">
      <c r="A55" s="257" t="s">
        <v>37</v>
      </c>
      <c r="B55" s="258"/>
      <c r="C55" s="258"/>
      <c r="D55" s="259"/>
    </row>
    <row r="56" spans="1:4" x14ac:dyDescent="0.25">
      <c r="A56" s="4" t="s">
        <v>2</v>
      </c>
      <c r="B56" s="4" t="s">
        <v>32</v>
      </c>
      <c r="C56" s="4" t="s">
        <v>33</v>
      </c>
      <c r="D56" s="4" t="s">
        <v>23</v>
      </c>
    </row>
    <row r="57" spans="1:4" ht="14.25" customHeight="1" x14ac:dyDescent="0.25">
      <c r="A57" s="5" t="s">
        <v>601</v>
      </c>
      <c r="B57" s="10" t="s">
        <v>416</v>
      </c>
      <c r="C57" s="88"/>
      <c r="D57" s="7"/>
    </row>
    <row r="58" spans="1:4" ht="14.25" customHeight="1" x14ac:dyDescent="0.25">
      <c r="A58" s="5" t="s">
        <v>602</v>
      </c>
      <c r="B58" s="10" t="s">
        <v>417</v>
      </c>
      <c r="C58" s="91"/>
      <c r="D58" s="8"/>
    </row>
    <row r="59" spans="1:4" ht="14.25" customHeight="1" x14ac:dyDescent="0.25">
      <c r="A59" s="5" t="s">
        <v>603</v>
      </c>
      <c r="B59" s="12" t="s">
        <v>38</v>
      </c>
      <c r="C59" s="91"/>
      <c r="D59" s="9"/>
    </row>
    <row r="60" spans="1:4" ht="15" customHeight="1" x14ac:dyDescent="0.25">
      <c r="A60" s="5" t="s">
        <v>604</v>
      </c>
      <c r="B60" s="12" t="s">
        <v>39</v>
      </c>
      <c r="C60" s="91"/>
      <c r="D60" s="9"/>
    </row>
    <row r="61" spans="1:4" ht="14.25" customHeight="1" x14ac:dyDescent="0.25">
      <c r="A61" s="5" t="s">
        <v>605</v>
      </c>
      <c r="B61" s="15" t="s">
        <v>40</v>
      </c>
      <c r="C61" s="91"/>
      <c r="D61" s="9"/>
    </row>
    <row r="62" spans="1:4" ht="14.25" customHeight="1" x14ac:dyDescent="0.25">
      <c r="A62" s="5" t="s">
        <v>606</v>
      </c>
      <c r="B62" s="15" t="s">
        <v>41</v>
      </c>
      <c r="C62" s="91"/>
      <c r="D62" s="9"/>
    </row>
    <row r="63" spans="1:4" ht="14.25" customHeight="1" x14ac:dyDescent="0.25">
      <c r="A63" s="5" t="s">
        <v>607</v>
      </c>
      <c r="B63" s="15" t="s">
        <v>42</v>
      </c>
      <c r="C63" s="91"/>
      <c r="D63" s="9"/>
    </row>
    <row r="64" spans="1:4" ht="14.25" customHeight="1" x14ac:dyDescent="0.25">
      <c r="A64" s="5" t="s">
        <v>608</v>
      </c>
      <c r="B64" s="15" t="s">
        <v>43</v>
      </c>
      <c r="C64" s="91"/>
      <c r="D64" s="9"/>
    </row>
    <row r="65" spans="1:4" ht="15" customHeight="1" x14ac:dyDescent="0.25">
      <c r="A65" s="5" t="s">
        <v>609</v>
      </c>
      <c r="B65" s="15" t="s">
        <v>412</v>
      </c>
      <c r="C65" s="91"/>
      <c r="D65" s="9"/>
    </row>
    <row r="66" spans="1:4" ht="15" customHeight="1" x14ac:dyDescent="0.25">
      <c r="A66" s="5" t="s">
        <v>610</v>
      </c>
      <c r="B66" s="15" t="s">
        <v>45</v>
      </c>
      <c r="C66" s="91"/>
      <c r="D66" s="9"/>
    </row>
    <row r="67" spans="1:4" ht="15" customHeight="1" x14ac:dyDescent="0.25">
      <c r="A67" s="5" t="s">
        <v>611</v>
      </c>
      <c r="B67" s="6" t="s">
        <v>180</v>
      </c>
      <c r="C67" s="91"/>
      <c r="D67" s="11"/>
    </row>
    <row r="68" spans="1:4" ht="15.75" customHeight="1" x14ac:dyDescent="0.25">
      <c r="A68" s="5" t="s">
        <v>612</v>
      </c>
      <c r="B68" s="6" t="s">
        <v>181</v>
      </c>
      <c r="C68" s="91"/>
      <c r="D68" s="9"/>
    </row>
    <row r="69" spans="1:4" ht="15" customHeight="1" x14ac:dyDescent="0.25">
      <c r="A69" s="5" t="s">
        <v>613</v>
      </c>
      <c r="B69" s="6" t="s">
        <v>182</v>
      </c>
      <c r="C69" s="91"/>
      <c r="D69" s="9"/>
    </row>
    <row r="70" spans="1:4" ht="17.25" customHeight="1" x14ac:dyDescent="0.25">
      <c r="A70" s="5" t="s">
        <v>614</v>
      </c>
      <c r="B70" s="6" t="s">
        <v>183</v>
      </c>
      <c r="C70" s="91"/>
      <c r="D70" s="9"/>
    </row>
    <row r="71" spans="1:4" ht="19.5" customHeight="1" x14ac:dyDescent="0.25">
      <c r="A71" s="5" t="s">
        <v>615</v>
      </c>
      <c r="B71" s="10" t="s">
        <v>184</v>
      </c>
      <c r="C71" s="92"/>
      <c r="D71" s="13"/>
    </row>
    <row r="72" spans="1:4" ht="18.75" customHeight="1" x14ac:dyDescent="0.25">
      <c r="A72" s="5" t="s">
        <v>616</v>
      </c>
      <c r="B72" s="10" t="s">
        <v>185</v>
      </c>
      <c r="C72" s="91"/>
      <c r="D72" s="9"/>
    </row>
    <row r="73" spans="1:4" ht="17.25" customHeight="1" x14ac:dyDescent="0.25">
      <c r="A73" s="5" t="s">
        <v>617</v>
      </c>
      <c r="B73" s="26" t="s">
        <v>168</v>
      </c>
      <c r="C73" s="91"/>
      <c r="D73" s="9"/>
    </row>
    <row r="74" spans="1:4" ht="18" customHeight="1" x14ac:dyDescent="0.25">
      <c r="A74" s="5" t="s">
        <v>618</v>
      </c>
      <c r="B74" s="28" t="s">
        <v>169</v>
      </c>
      <c r="C74" s="91"/>
      <c r="D74" s="9"/>
    </row>
    <row r="75" spans="1:4" ht="19.5" customHeight="1" x14ac:dyDescent="0.25">
      <c r="A75" s="5" t="s">
        <v>619</v>
      </c>
      <c r="B75" s="28" t="s">
        <v>176</v>
      </c>
      <c r="C75" s="91"/>
      <c r="D75" s="9"/>
    </row>
    <row r="76" spans="1:4" ht="19.5" customHeight="1" x14ac:dyDescent="0.25">
      <c r="A76" s="5" t="s">
        <v>620</v>
      </c>
      <c r="B76" s="28" t="s">
        <v>161</v>
      </c>
      <c r="C76" s="91"/>
      <c r="D76" s="9"/>
    </row>
    <row r="77" spans="1:4" ht="19.5" customHeight="1" x14ac:dyDescent="0.25">
      <c r="A77" s="5" t="s">
        <v>621</v>
      </c>
      <c r="B77" s="28" t="s">
        <v>166</v>
      </c>
      <c r="C77" s="91"/>
      <c r="D77" s="9"/>
    </row>
    <row r="78" spans="1:4" ht="19.5" customHeight="1" x14ac:dyDescent="0.25">
      <c r="A78" s="5" t="s">
        <v>622</v>
      </c>
      <c r="B78" s="28" t="s">
        <v>172</v>
      </c>
      <c r="C78" s="91"/>
      <c r="D78" s="9"/>
    </row>
    <row r="79" spans="1:4" ht="19.5" customHeight="1" x14ac:dyDescent="0.25">
      <c r="A79" s="5" t="s">
        <v>623</v>
      </c>
      <c r="B79" s="28" t="s">
        <v>415</v>
      </c>
      <c r="C79" s="91"/>
      <c r="D79" s="9"/>
    </row>
    <row r="80" spans="1:4" ht="19.5" customHeight="1" x14ac:dyDescent="0.25">
      <c r="A80" s="5" t="s">
        <v>624</v>
      </c>
      <c r="B80" s="28" t="s">
        <v>167</v>
      </c>
      <c r="C80" s="91"/>
      <c r="D80" s="9"/>
    </row>
    <row r="81" spans="1:4" ht="19.5" customHeight="1" x14ac:dyDescent="0.25">
      <c r="A81" s="5" t="s">
        <v>625</v>
      </c>
      <c r="B81" s="28" t="s">
        <v>221</v>
      </c>
      <c r="C81" s="91"/>
      <c r="D81" s="9"/>
    </row>
    <row r="82" spans="1:4" ht="15.75" x14ac:dyDescent="0.25">
      <c r="A82" s="5" t="s">
        <v>766</v>
      </c>
      <c r="B82" s="28" t="s">
        <v>765</v>
      </c>
      <c r="C82" s="91"/>
      <c r="D82" s="9"/>
    </row>
    <row r="83" spans="1:4" ht="15.75" x14ac:dyDescent="0.25">
      <c r="A83" s="16"/>
      <c r="B83" s="17" t="s">
        <v>35</v>
      </c>
      <c r="C83" s="3">
        <f>SUM(C57:C82)</f>
        <v>0</v>
      </c>
      <c r="D83" s="9"/>
    </row>
    <row r="84" spans="1:4" x14ac:dyDescent="0.25">
      <c r="A84" s="270" t="s">
        <v>626</v>
      </c>
      <c r="B84" s="271"/>
      <c r="C84" s="2" t="s">
        <v>31</v>
      </c>
      <c r="D84" s="19">
        <f>COUNT(C88:C124)</f>
        <v>0</v>
      </c>
    </row>
    <row r="85" spans="1:4" x14ac:dyDescent="0.25">
      <c r="A85" s="254" t="s">
        <v>46</v>
      </c>
      <c r="B85" s="255"/>
      <c r="C85" s="255"/>
      <c r="D85" s="256"/>
    </row>
    <row r="86" spans="1:4" x14ac:dyDescent="0.25">
      <c r="A86" s="257" t="s">
        <v>37</v>
      </c>
      <c r="B86" s="258"/>
      <c r="C86" s="258"/>
      <c r="D86" s="259"/>
    </row>
    <row r="87" spans="1:4" x14ac:dyDescent="0.25">
      <c r="A87" s="4" t="s">
        <v>2</v>
      </c>
      <c r="B87" s="18" t="s">
        <v>32</v>
      </c>
      <c r="C87" s="18" t="s">
        <v>33</v>
      </c>
      <c r="D87" s="18" t="s">
        <v>23</v>
      </c>
    </row>
    <row r="88" spans="1:4" x14ac:dyDescent="0.25">
      <c r="A88" s="5" t="s">
        <v>627</v>
      </c>
      <c r="B88" s="25" t="s">
        <v>153</v>
      </c>
      <c r="C88" s="95"/>
      <c r="D88" s="20"/>
    </row>
    <row r="89" spans="1:4" x14ac:dyDescent="0.25">
      <c r="A89" s="5" t="s">
        <v>628</v>
      </c>
      <c r="B89" s="25" t="s">
        <v>154</v>
      </c>
      <c r="C89" s="95"/>
      <c r="D89" s="20"/>
    </row>
    <row r="90" spans="1:4" x14ac:dyDescent="0.25">
      <c r="A90" s="5" t="s">
        <v>629</v>
      </c>
      <c r="B90" s="25" t="s">
        <v>187</v>
      </c>
      <c r="C90" s="91"/>
      <c r="D90" s="14"/>
    </row>
    <row r="91" spans="1:4" x14ac:dyDescent="0.25">
      <c r="A91" s="5" t="s">
        <v>630</v>
      </c>
      <c r="B91" s="25" t="s">
        <v>186</v>
      </c>
      <c r="C91" s="91"/>
      <c r="D91" s="14"/>
    </row>
    <row r="92" spans="1:4" ht="15.75" x14ac:dyDescent="0.25">
      <c r="A92" s="5" t="s">
        <v>631</v>
      </c>
      <c r="B92" s="26" t="s">
        <v>155</v>
      </c>
      <c r="C92" s="91"/>
      <c r="D92" s="14"/>
    </row>
    <row r="93" spans="1:4" ht="15.75" x14ac:dyDescent="0.25">
      <c r="A93" s="5" t="s">
        <v>632</v>
      </c>
      <c r="B93" s="27" t="s">
        <v>156</v>
      </c>
      <c r="C93" s="91"/>
      <c r="D93" s="14"/>
    </row>
    <row r="94" spans="1:4" ht="15.75" x14ac:dyDescent="0.25">
      <c r="A94" s="5" t="s">
        <v>633</v>
      </c>
      <c r="B94" s="26" t="s">
        <v>157</v>
      </c>
      <c r="C94" s="91"/>
      <c r="D94" s="14"/>
    </row>
    <row r="95" spans="1:4" ht="15.75" x14ac:dyDescent="0.25">
      <c r="A95" s="5" t="s">
        <v>634</v>
      </c>
      <c r="B95" s="26" t="s">
        <v>158</v>
      </c>
      <c r="C95" s="91"/>
      <c r="D95" s="14"/>
    </row>
    <row r="96" spans="1:4" ht="15.75" x14ac:dyDescent="0.25">
      <c r="A96" s="5" t="s">
        <v>635</v>
      </c>
      <c r="B96" s="26" t="s">
        <v>159</v>
      </c>
      <c r="C96" s="91"/>
      <c r="D96" s="14"/>
    </row>
    <row r="97" spans="1:4" ht="15.75" x14ac:dyDescent="0.25">
      <c r="A97" s="5" t="s">
        <v>636</v>
      </c>
      <c r="B97" s="26" t="s">
        <v>55</v>
      </c>
      <c r="C97" s="91"/>
      <c r="D97" s="14"/>
    </row>
    <row r="98" spans="1:4" ht="15.75" x14ac:dyDescent="0.25">
      <c r="A98" s="5" t="s">
        <v>637</v>
      </c>
      <c r="B98" s="26" t="s">
        <v>160</v>
      </c>
      <c r="C98" s="91"/>
      <c r="D98" s="14"/>
    </row>
    <row r="99" spans="1:4" ht="15.75" x14ac:dyDescent="0.25">
      <c r="A99" s="5" t="s">
        <v>638</v>
      </c>
      <c r="B99" s="26" t="s">
        <v>161</v>
      </c>
      <c r="C99" s="91"/>
      <c r="D99" s="14"/>
    </row>
    <row r="100" spans="1:4" ht="15.75" x14ac:dyDescent="0.25">
      <c r="A100" s="5" t="s">
        <v>639</v>
      </c>
      <c r="B100" s="26" t="s">
        <v>162</v>
      </c>
      <c r="C100" s="91"/>
      <c r="D100" s="14"/>
    </row>
    <row r="101" spans="1:4" ht="15.75" x14ac:dyDescent="0.25">
      <c r="A101" s="5" t="s">
        <v>640</v>
      </c>
      <c r="B101" s="28" t="s">
        <v>170</v>
      </c>
      <c r="C101" s="91"/>
      <c r="D101" s="14"/>
    </row>
    <row r="102" spans="1:4" x14ac:dyDescent="0.25">
      <c r="A102" s="5" t="s">
        <v>641</v>
      </c>
      <c r="B102" s="6" t="s">
        <v>180</v>
      </c>
      <c r="C102" s="91"/>
      <c r="D102" s="14"/>
    </row>
    <row r="103" spans="1:4" x14ac:dyDescent="0.25">
      <c r="A103" s="5" t="s">
        <v>642</v>
      </c>
      <c r="B103" s="6" t="s">
        <v>181</v>
      </c>
      <c r="C103" s="91"/>
      <c r="D103" s="14"/>
    </row>
    <row r="104" spans="1:4" x14ac:dyDescent="0.25">
      <c r="A104" s="5" t="s">
        <v>643</v>
      </c>
      <c r="B104" s="6" t="s">
        <v>182</v>
      </c>
      <c r="C104" s="91"/>
      <c r="D104" s="14"/>
    </row>
    <row r="105" spans="1:4" x14ac:dyDescent="0.25">
      <c r="A105" s="5" t="s">
        <v>644</v>
      </c>
      <c r="B105" s="6" t="s">
        <v>183</v>
      </c>
      <c r="C105" s="91"/>
      <c r="D105" s="14"/>
    </row>
    <row r="106" spans="1:4" x14ac:dyDescent="0.25">
      <c r="A106" s="5" t="s">
        <v>645</v>
      </c>
      <c r="B106" s="10" t="s">
        <v>185</v>
      </c>
      <c r="C106" s="91"/>
      <c r="D106" s="14"/>
    </row>
    <row r="107" spans="1:4" ht="15.75" x14ac:dyDescent="0.25">
      <c r="A107" s="5" t="s">
        <v>646</v>
      </c>
      <c r="B107" s="28" t="s">
        <v>188</v>
      </c>
      <c r="C107" s="91"/>
      <c r="D107" s="14"/>
    </row>
    <row r="108" spans="1:4" ht="15.75" x14ac:dyDescent="0.25">
      <c r="A108" s="5" t="s">
        <v>647</v>
      </c>
      <c r="B108" s="28" t="s">
        <v>163</v>
      </c>
      <c r="C108" s="91"/>
      <c r="D108" s="14"/>
    </row>
    <row r="109" spans="1:4" ht="15.75" x14ac:dyDescent="0.25">
      <c r="A109" s="5" t="s">
        <v>648</v>
      </c>
      <c r="B109" s="26" t="s">
        <v>164</v>
      </c>
      <c r="C109" s="91"/>
      <c r="D109" s="14"/>
    </row>
    <row r="110" spans="1:4" ht="15.75" x14ac:dyDescent="0.25">
      <c r="A110" s="5" t="s">
        <v>649</v>
      </c>
      <c r="B110" s="27" t="s">
        <v>165</v>
      </c>
      <c r="C110" s="91"/>
      <c r="D110" s="14"/>
    </row>
    <row r="111" spans="1:4" ht="15.75" x14ac:dyDescent="0.25">
      <c r="A111" s="5" t="s">
        <v>650</v>
      </c>
      <c r="B111" s="26" t="s">
        <v>166</v>
      </c>
      <c r="C111" s="91"/>
      <c r="D111" s="14"/>
    </row>
    <row r="112" spans="1:4" ht="15.75" x14ac:dyDescent="0.25">
      <c r="A112" s="5" t="s">
        <v>651</v>
      </c>
      <c r="B112" s="26" t="s">
        <v>177</v>
      </c>
      <c r="C112" s="91"/>
      <c r="D112" s="14"/>
    </row>
    <row r="113" spans="1:4" ht="15.75" x14ac:dyDescent="0.25">
      <c r="A113" s="5" t="s">
        <v>652</v>
      </c>
      <c r="B113" s="26" t="s">
        <v>168</v>
      </c>
      <c r="C113" s="91"/>
      <c r="D113" s="14"/>
    </row>
    <row r="114" spans="1:4" ht="15.75" x14ac:dyDescent="0.25">
      <c r="A114" s="5" t="s">
        <v>653</v>
      </c>
      <c r="B114" s="28" t="s">
        <v>169</v>
      </c>
      <c r="C114" s="91"/>
      <c r="D114" s="14"/>
    </row>
    <row r="115" spans="1:4" ht="15.75" x14ac:dyDescent="0.25">
      <c r="A115" s="5" t="s">
        <v>654</v>
      </c>
      <c r="B115" s="28" t="s">
        <v>171</v>
      </c>
      <c r="C115" s="91"/>
      <c r="D115" s="14"/>
    </row>
    <row r="116" spans="1:4" ht="15.75" x14ac:dyDescent="0.25">
      <c r="A116" s="5" t="s">
        <v>655</v>
      </c>
      <c r="B116" s="28" t="s">
        <v>174</v>
      </c>
      <c r="C116" s="91"/>
      <c r="D116" s="14"/>
    </row>
    <row r="117" spans="1:4" ht="15.75" x14ac:dyDescent="0.25">
      <c r="A117" s="5" t="s">
        <v>656</v>
      </c>
      <c r="B117" s="28" t="s">
        <v>175</v>
      </c>
      <c r="C117" s="91"/>
      <c r="D117" s="14"/>
    </row>
    <row r="118" spans="1:4" ht="15.75" x14ac:dyDescent="0.25">
      <c r="A118" s="5" t="s">
        <v>657</v>
      </c>
      <c r="B118" s="26" t="s">
        <v>172</v>
      </c>
      <c r="C118" s="91"/>
      <c r="D118" s="14"/>
    </row>
    <row r="119" spans="1:4" ht="15.75" x14ac:dyDescent="0.25">
      <c r="A119" s="5" t="s">
        <v>658</v>
      </c>
      <c r="B119" s="28" t="s">
        <v>41</v>
      </c>
      <c r="C119" s="91"/>
      <c r="D119" s="14"/>
    </row>
    <row r="120" spans="1:4" ht="15.75" x14ac:dyDescent="0.25">
      <c r="A120" s="5" t="s">
        <v>659</v>
      </c>
      <c r="B120" s="28" t="s">
        <v>176</v>
      </c>
      <c r="C120" s="91"/>
      <c r="D120" s="14"/>
    </row>
    <row r="121" spans="1:4" ht="15.75" x14ac:dyDescent="0.25">
      <c r="A121" s="5" t="s">
        <v>660</v>
      </c>
      <c r="B121" s="28" t="s">
        <v>173</v>
      </c>
      <c r="C121" s="91"/>
      <c r="D121" s="14"/>
    </row>
    <row r="122" spans="1:4" ht="15.75" x14ac:dyDescent="0.25">
      <c r="A122" s="5" t="s">
        <v>661</v>
      </c>
      <c r="B122" s="27" t="s">
        <v>179</v>
      </c>
      <c r="C122" s="91"/>
      <c r="D122" s="14"/>
    </row>
    <row r="123" spans="1:4" ht="15.75" x14ac:dyDescent="0.25">
      <c r="A123" s="5" t="s">
        <v>662</v>
      </c>
      <c r="B123" s="28" t="s">
        <v>167</v>
      </c>
      <c r="C123" s="91"/>
      <c r="D123" s="14"/>
    </row>
    <row r="124" spans="1:4" ht="15.75" x14ac:dyDescent="0.25">
      <c r="A124" s="5" t="s">
        <v>663</v>
      </c>
      <c r="B124" s="26" t="s">
        <v>178</v>
      </c>
      <c r="C124" s="91"/>
      <c r="D124" s="14"/>
    </row>
    <row r="125" spans="1:4" x14ac:dyDescent="0.25">
      <c r="A125" s="21"/>
      <c r="B125" s="22" t="s">
        <v>35</v>
      </c>
      <c r="C125" s="23">
        <f>SUM(C88:C124)</f>
        <v>0</v>
      </c>
      <c r="D125" s="24"/>
    </row>
  </sheetData>
  <mergeCells count="13">
    <mergeCell ref="A1:D1"/>
    <mergeCell ref="A2:D2"/>
    <mergeCell ref="A3:D3"/>
    <mergeCell ref="A85:D85"/>
    <mergeCell ref="A86:D86"/>
    <mergeCell ref="A4:B4"/>
    <mergeCell ref="A84:B84"/>
    <mergeCell ref="A53:B53"/>
    <mergeCell ref="A54:D54"/>
    <mergeCell ref="A55:D55"/>
    <mergeCell ref="A29:B29"/>
    <mergeCell ref="A30:D30"/>
    <mergeCell ref="A31:D31"/>
  </mergeCells>
  <pageMargins left="0.55208333333333337" right="0.55208333333333337" top="0.75" bottom="0.75" header="0.3" footer="0.3"/>
  <pageSetup paperSize="9" orientation="portrait" r:id="rId1"/>
  <headerFooter>
    <oddHeader>&amp;Lاداره مامایی - معاونت درمان                                             &amp;Rابزار بررسی کیفیت خدمات نوزادان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rightToLeft="1" view="pageLayout" topLeftCell="A49" workbookViewId="0">
      <selection activeCell="B7" sqref="B7"/>
    </sheetView>
  </sheetViews>
  <sheetFormatPr defaultRowHeight="15" x14ac:dyDescent="0.25"/>
  <cols>
    <col min="1" max="1" width="9.140625" style="1"/>
    <col min="2" max="2" width="46.42578125" style="1" customWidth="1"/>
    <col min="3" max="3" width="3.5703125" style="1" customWidth="1"/>
    <col min="4" max="4" width="3.7109375" style="1" customWidth="1"/>
    <col min="5" max="5" width="3.85546875" style="1" customWidth="1"/>
    <col min="6" max="6" width="3.42578125" style="1" customWidth="1"/>
    <col min="7" max="7" width="4.7109375" style="1" customWidth="1"/>
    <col min="8" max="8" width="16.7109375" style="1" customWidth="1"/>
    <col min="9" max="16384" width="9.140625" style="1"/>
  </cols>
  <sheetData>
    <row r="1" spans="1:8" ht="15.75" x14ac:dyDescent="0.25">
      <c r="A1" s="277" t="s">
        <v>664</v>
      </c>
      <c r="B1" s="277"/>
      <c r="C1" s="277"/>
      <c r="D1" s="277"/>
      <c r="E1" s="277"/>
      <c r="F1" s="277"/>
      <c r="G1" s="277"/>
      <c r="H1" s="277"/>
    </row>
    <row r="2" spans="1:8" ht="18.75" customHeight="1" x14ac:dyDescent="0.25">
      <c r="A2" s="278" t="s">
        <v>665</v>
      </c>
      <c r="B2" s="279"/>
      <c r="C2" s="279"/>
      <c r="D2" s="279"/>
      <c r="E2" s="279"/>
      <c r="F2" s="280"/>
      <c r="G2" s="43" t="s">
        <v>58</v>
      </c>
      <c r="H2" s="89">
        <f>COUNT(C7:F17)</f>
        <v>0</v>
      </c>
    </row>
    <row r="3" spans="1:8" x14ac:dyDescent="0.25">
      <c r="A3" s="272" t="s">
        <v>426</v>
      </c>
      <c r="B3" s="273"/>
      <c r="C3" s="273"/>
      <c r="D3" s="273"/>
      <c r="E3" s="273"/>
      <c r="F3" s="273"/>
      <c r="G3" s="273"/>
      <c r="H3" s="273"/>
    </row>
    <row r="4" spans="1:8" ht="39" customHeight="1" x14ac:dyDescent="0.25">
      <c r="A4" s="273"/>
      <c r="B4" s="273"/>
      <c r="C4" s="273"/>
      <c r="D4" s="273"/>
      <c r="E4" s="273"/>
      <c r="F4" s="273"/>
      <c r="G4" s="273"/>
      <c r="H4" s="273"/>
    </row>
    <row r="5" spans="1:8" x14ac:dyDescent="0.25">
      <c r="A5" s="274" t="s">
        <v>59</v>
      </c>
      <c r="B5" s="275"/>
      <c r="C5" s="275"/>
      <c r="D5" s="275"/>
      <c r="E5" s="275"/>
      <c r="F5" s="275"/>
      <c r="G5" s="275"/>
      <c r="H5" s="276"/>
    </row>
    <row r="6" spans="1:8" ht="30" x14ac:dyDescent="0.25">
      <c r="A6" s="118" t="s">
        <v>2</v>
      </c>
      <c r="B6" s="118" t="s">
        <v>32</v>
      </c>
      <c r="C6" s="206">
        <v>1</v>
      </c>
      <c r="D6" s="206">
        <v>2</v>
      </c>
      <c r="E6" s="206">
        <v>3</v>
      </c>
      <c r="F6" s="206">
        <v>4</v>
      </c>
      <c r="G6" s="118" t="s">
        <v>33</v>
      </c>
      <c r="H6" s="118" t="s">
        <v>34</v>
      </c>
    </row>
    <row r="7" spans="1:8" ht="30" x14ac:dyDescent="0.25">
      <c r="A7" s="207" t="s">
        <v>137</v>
      </c>
      <c r="B7" s="42" t="s">
        <v>430</v>
      </c>
      <c r="C7" s="85"/>
      <c r="D7" s="85"/>
      <c r="E7" s="85"/>
      <c r="F7" s="85"/>
      <c r="G7" s="208">
        <f>SUM(C7:F7)</f>
        <v>0</v>
      </c>
      <c r="H7" s="44"/>
    </row>
    <row r="8" spans="1:8" ht="30" x14ac:dyDescent="0.25">
      <c r="A8" s="207" t="s">
        <v>138</v>
      </c>
      <c r="B8" s="42" t="s">
        <v>427</v>
      </c>
      <c r="C8" s="85"/>
      <c r="D8" s="85"/>
      <c r="E8" s="85"/>
      <c r="F8" s="85"/>
      <c r="G8" s="208">
        <f t="shared" ref="G8:G9" si="0">SUM(C8:F8)</f>
        <v>0</v>
      </c>
      <c r="H8" s="44"/>
    </row>
    <row r="9" spans="1:8" ht="36.75" customHeight="1" x14ac:dyDescent="0.25">
      <c r="A9" s="207" t="s">
        <v>212</v>
      </c>
      <c r="B9" s="42" t="s">
        <v>431</v>
      </c>
      <c r="C9" s="85"/>
      <c r="D9" s="85"/>
      <c r="E9" s="85"/>
      <c r="F9" s="85"/>
      <c r="G9" s="208">
        <f t="shared" si="0"/>
        <v>0</v>
      </c>
      <c r="H9" s="44"/>
    </row>
    <row r="10" spans="1:8" ht="19.5" customHeight="1" x14ac:dyDescent="0.25">
      <c r="A10" s="207" t="s">
        <v>213</v>
      </c>
      <c r="B10" s="42" t="s">
        <v>428</v>
      </c>
      <c r="C10" s="85"/>
      <c r="D10" s="85"/>
      <c r="E10" s="85"/>
      <c r="F10" s="85"/>
      <c r="G10" s="208">
        <f t="shared" ref="G10:G17" si="1">SUM(C10:F10)</f>
        <v>0</v>
      </c>
      <c r="H10" s="44"/>
    </row>
    <row r="11" spans="1:8" ht="32.25" customHeight="1" x14ac:dyDescent="0.25">
      <c r="A11" s="207" t="s">
        <v>214</v>
      </c>
      <c r="B11" s="42" t="s">
        <v>60</v>
      </c>
      <c r="C11" s="85"/>
      <c r="D11" s="85"/>
      <c r="E11" s="85"/>
      <c r="F11" s="85"/>
      <c r="G11" s="208">
        <f t="shared" si="1"/>
        <v>0</v>
      </c>
      <c r="H11" s="44"/>
    </row>
    <row r="12" spans="1:8" ht="39.75" customHeight="1" x14ac:dyDescent="0.25">
      <c r="A12" s="207" t="s">
        <v>215</v>
      </c>
      <c r="B12" s="42" t="s">
        <v>435</v>
      </c>
      <c r="C12" s="85"/>
      <c r="D12" s="85"/>
      <c r="E12" s="85"/>
      <c r="F12" s="85"/>
      <c r="G12" s="208">
        <f t="shared" si="1"/>
        <v>0</v>
      </c>
      <c r="H12" s="44"/>
    </row>
    <row r="13" spans="1:8" ht="46.5" customHeight="1" x14ac:dyDescent="0.25">
      <c r="A13" s="207" t="s">
        <v>266</v>
      </c>
      <c r="B13" s="42" t="s">
        <v>61</v>
      </c>
      <c r="C13" s="85"/>
      <c r="D13" s="85"/>
      <c r="E13" s="85"/>
      <c r="F13" s="85"/>
      <c r="G13" s="208">
        <f t="shared" si="1"/>
        <v>0</v>
      </c>
      <c r="H13" s="44"/>
    </row>
    <row r="14" spans="1:8" ht="53.25" customHeight="1" x14ac:dyDescent="0.25">
      <c r="A14" s="207" t="s">
        <v>267</v>
      </c>
      <c r="B14" s="42" t="s">
        <v>62</v>
      </c>
      <c r="C14" s="85"/>
      <c r="D14" s="85"/>
      <c r="E14" s="85"/>
      <c r="F14" s="85"/>
      <c r="G14" s="208">
        <f t="shared" si="1"/>
        <v>0</v>
      </c>
      <c r="H14" s="44"/>
    </row>
    <row r="15" spans="1:8" ht="28.5" customHeight="1" x14ac:dyDescent="0.25">
      <c r="A15" s="207" t="s">
        <v>268</v>
      </c>
      <c r="B15" s="42" t="s">
        <v>63</v>
      </c>
      <c r="C15" s="85"/>
      <c r="D15" s="85"/>
      <c r="E15" s="85"/>
      <c r="F15" s="85"/>
      <c r="G15" s="208">
        <f t="shared" si="1"/>
        <v>0</v>
      </c>
      <c r="H15" s="44"/>
    </row>
    <row r="16" spans="1:8" ht="38.25" customHeight="1" x14ac:dyDescent="0.25">
      <c r="A16" s="207" t="s">
        <v>269</v>
      </c>
      <c r="B16" s="41" t="s">
        <v>64</v>
      </c>
      <c r="C16" s="85"/>
      <c r="D16" s="85"/>
      <c r="E16" s="85"/>
      <c r="F16" s="85"/>
      <c r="G16" s="208">
        <f t="shared" si="1"/>
        <v>0</v>
      </c>
      <c r="H16" s="44"/>
    </row>
    <row r="17" spans="1:8" ht="45" customHeight="1" x14ac:dyDescent="0.25">
      <c r="A17" s="207" t="s">
        <v>270</v>
      </c>
      <c r="B17" s="42" t="s">
        <v>65</v>
      </c>
      <c r="C17" s="85"/>
      <c r="D17" s="85"/>
      <c r="E17" s="85"/>
      <c r="F17" s="85"/>
      <c r="G17" s="208">
        <f t="shared" si="1"/>
        <v>0</v>
      </c>
      <c r="H17" s="44"/>
    </row>
    <row r="18" spans="1:8" ht="18.75" x14ac:dyDescent="0.25">
      <c r="A18" s="45"/>
      <c r="B18" s="46" t="s">
        <v>57</v>
      </c>
      <c r="C18" s="30">
        <f>SUM(C7:C17)</f>
        <v>0</v>
      </c>
      <c r="D18" s="30">
        <f t="shared" ref="D18:G18" si="2">SUM(D7:D17)</f>
        <v>0</v>
      </c>
      <c r="E18" s="30">
        <f t="shared" si="2"/>
        <v>0</v>
      </c>
      <c r="F18" s="30">
        <f t="shared" si="2"/>
        <v>0</v>
      </c>
      <c r="G18" s="30">
        <f t="shared" si="2"/>
        <v>0</v>
      </c>
      <c r="H18" s="38"/>
    </row>
    <row r="19" spans="1:8" ht="27.75" customHeight="1" x14ac:dyDescent="0.25">
      <c r="A19" s="281" t="s">
        <v>666</v>
      </c>
      <c r="B19" s="282"/>
      <c r="C19" s="282"/>
      <c r="D19" s="282"/>
      <c r="E19" s="282"/>
      <c r="F19" s="283"/>
      <c r="G19" s="47" t="s">
        <v>66</v>
      </c>
      <c r="H19" s="94">
        <f>COUNT(C24:F64)</f>
        <v>0</v>
      </c>
    </row>
    <row r="20" spans="1:8" ht="14.25" customHeight="1" x14ac:dyDescent="0.25">
      <c r="A20" s="272" t="s">
        <v>433</v>
      </c>
      <c r="B20" s="273"/>
      <c r="C20" s="273"/>
      <c r="D20" s="273"/>
      <c r="E20" s="273"/>
      <c r="F20" s="273"/>
      <c r="G20" s="273"/>
      <c r="H20" s="273"/>
    </row>
    <row r="21" spans="1:8" ht="39" customHeight="1" x14ac:dyDescent="0.25">
      <c r="A21" s="273"/>
      <c r="B21" s="273"/>
      <c r="C21" s="273"/>
      <c r="D21" s="273"/>
      <c r="E21" s="273"/>
      <c r="F21" s="273"/>
      <c r="G21" s="273"/>
      <c r="H21" s="273"/>
    </row>
    <row r="22" spans="1:8" ht="39" customHeight="1" x14ac:dyDescent="0.25">
      <c r="A22" s="274" t="s">
        <v>67</v>
      </c>
      <c r="B22" s="275"/>
      <c r="C22" s="275"/>
      <c r="D22" s="275"/>
      <c r="E22" s="275"/>
      <c r="F22" s="275"/>
      <c r="G22" s="275"/>
      <c r="H22" s="276"/>
    </row>
    <row r="23" spans="1:8" ht="32.25" customHeight="1" x14ac:dyDescent="0.25">
      <c r="A23" s="118" t="s">
        <v>2</v>
      </c>
      <c r="B23" s="118" t="s">
        <v>32</v>
      </c>
      <c r="C23" s="206">
        <v>1</v>
      </c>
      <c r="D23" s="206">
        <v>2</v>
      </c>
      <c r="E23" s="206">
        <v>3</v>
      </c>
      <c r="F23" s="206">
        <v>4</v>
      </c>
      <c r="G23" s="118" t="s">
        <v>33</v>
      </c>
      <c r="H23" s="118" t="s">
        <v>34</v>
      </c>
    </row>
    <row r="24" spans="1:8" ht="30" x14ac:dyDescent="0.25">
      <c r="A24" s="209" t="s">
        <v>139</v>
      </c>
      <c r="B24" s="42" t="s">
        <v>68</v>
      </c>
      <c r="C24" s="85"/>
      <c r="D24" s="85"/>
      <c r="E24" s="85"/>
      <c r="F24" s="85"/>
      <c r="G24" s="210">
        <f>SUM(C24:F24)</f>
        <v>0</v>
      </c>
      <c r="H24" s="44"/>
    </row>
    <row r="25" spans="1:8" ht="18.75" customHeight="1" x14ac:dyDescent="0.25">
      <c r="A25" s="209" t="s">
        <v>140</v>
      </c>
      <c r="B25" s="41" t="s">
        <v>69</v>
      </c>
      <c r="C25" s="85"/>
      <c r="D25" s="85"/>
      <c r="E25" s="85"/>
      <c r="F25" s="85"/>
      <c r="G25" s="210">
        <f t="shared" ref="G25:G64" si="3">SUM(C25:F25)</f>
        <v>0</v>
      </c>
      <c r="H25" s="44"/>
    </row>
    <row r="26" spans="1:8" ht="21.75" customHeight="1" x14ac:dyDescent="0.25">
      <c r="A26" s="209" t="s">
        <v>141</v>
      </c>
      <c r="B26" s="42" t="s">
        <v>70</v>
      </c>
      <c r="C26" s="85"/>
      <c r="D26" s="85"/>
      <c r="E26" s="85"/>
      <c r="F26" s="85"/>
      <c r="G26" s="210">
        <f t="shared" si="3"/>
        <v>0</v>
      </c>
      <c r="H26" s="44"/>
    </row>
    <row r="27" spans="1:8" x14ac:dyDescent="0.25">
      <c r="A27" s="209" t="s">
        <v>271</v>
      </c>
      <c r="B27" s="37" t="s">
        <v>71</v>
      </c>
      <c r="C27" s="85"/>
      <c r="D27" s="85"/>
      <c r="E27" s="85"/>
      <c r="F27" s="85"/>
      <c r="G27" s="210">
        <f t="shared" si="3"/>
        <v>0</v>
      </c>
      <c r="H27" s="44"/>
    </row>
    <row r="28" spans="1:8" ht="30" x14ac:dyDescent="0.25">
      <c r="A28" s="209" t="s">
        <v>272</v>
      </c>
      <c r="B28" s="42" t="s">
        <v>72</v>
      </c>
      <c r="C28" s="85"/>
      <c r="D28" s="85"/>
      <c r="E28" s="85"/>
      <c r="F28" s="85"/>
      <c r="G28" s="210">
        <f t="shared" si="3"/>
        <v>0</v>
      </c>
      <c r="H28" s="44"/>
    </row>
    <row r="29" spans="1:8" ht="39.75" customHeight="1" x14ac:dyDescent="0.25">
      <c r="A29" s="209" t="s">
        <v>273</v>
      </c>
      <c r="B29" s="42" t="s">
        <v>73</v>
      </c>
      <c r="C29" s="85"/>
      <c r="D29" s="85"/>
      <c r="E29" s="85"/>
      <c r="F29" s="85"/>
      <c r="G29" s="210">
        <f t="shared" si="3"/>
        <v>0</v>
      </c>
      <c r="H29" s="44"/>
    </row>
    <row r="30" spans="1:8" ht="33" customHeight="1" x14ac:dyDescent="0.25">
      <c r="A30" s="209" t="s">
        <v>274</v>
      </c>
      <c r="B30" s="42" t="s">
        <v>74</v>
      </c>
      <c r="C30" s="85"/>
      <c r="D30" s="85"/>
      <c r="E30" s="85"/>
      <c r="F30" s="85"/>
      <c r="G30" s="210">
        <f t="shared" si="3"/>
        <v>0</v>
      </c>
      <c r="H30" s="44"/>
    </row>
    <row r="31" spans="1:8" ht="31.5" x14ac:dyDescent="0.25">
      <c r="A31" s="209" t="s">
        <v>275</v>
      </c>
      <c r="B31" s="48" t="s">
        <v>75</v>
      </c>
      <c r="C31" s="85"/>
      <c r="D31" s="85"/>
      <c r="E31" s="85"/>
      <c r="F31" s="85"/>
      <c r="G31" s="210">
        <f t="shared" si="3"/>
        <v>0</v>
      </c>
      <c r="H31" s="44"/>
    </row>
    <row r="32" spans="1:8" ht="30" x14ac:dyDescent="0.25">
      <c r="A32" s="209" t="s">
        <v>276</v>
      </c>
      <c r="B32" s="42" t="s">
        <v>76</v>
      </c>
      <c r="C32" s="85"/>
      <c r="D32" s="85"/>
      <c r="E32" s="85"/>
      <c r="F32" s="85"/>
      <c r="G32" s="210">
        <f t="shared" si="3"/>
        <v>0</v>
      </c>
      <c r="H32" s="44"/>
    </row>
    <row r="33" spans="1:8" ht="36.75" customHeight="1" x14ac:dyDescent="0.25">
      <c r="A33" s="209" t="s">
        <v>277</v>
      </c>
      <c r="B33" s="41" t="s">
        <v>77</v>
      </c>
      <c r="C33" s="85"/>
      <c r="D33" s="85"/>
      <c r="E33" s="85"/>
      <c r="F33" s="85"/>
      <c r="G33" s="210">
        <f t="shared" si="3"/>
        <v>0</v>
      </c>
      <c r="H33" s="44"/>
    </row>
    <row r="34" spans="1:8" ht="35.25" customHeight="1" x14ac:dyDescent="0.25">
      <c r="A34" s="209" t="s">
        <v>483</v>
      </c>
      <c r="B34" s="42" t="s">
        <v>78</v>
      </c>
      <c r="C34" s="85"/>
      <c r="D34" s="85"/>
      <c r="E34" s="85"/>
      <c r="F34" s="85"/>
      <c r="G34" s="210">
        <f t="shared" si="3"/>
        <v>0</v>
      </c>
      <c r="H34" s="44"/>
    </row>
    <row r="35" spans="1:8" x14ac:dyDescent="0.25">
      <c r="A35" s="209" t="s">
        <v>484</v>
      </c>
      <c r="B35" s="42" t="s">
        <v>79</v>
      </c>
      <c r="C35" s="85"/>
      <c r="D35" s="85"/>
      <c r="E35" s="85"/>
      <c r="F35" s="85"/>
      <c r="G35" s="210">
        <f t="shared" si="3"/>
        <v>0</v>
      </c>
      <c r="H35" s="44"/>
    </row>
    <row r="36" spans="1:8" ht="38.25" customHeight="1" x14ac:dyDescent="0.25">
      <c r="A36" s="209" t="s">
        <v>485</v>
      </c>
      <c r="B36" s="42" t="s">
        <v>429</v>
      </c>
      <c r="C36" s="85"/>
      <c r="D36" s="85"/>
      <c r="E36" s="85"/>
      <c r="F36" s="85"/>
      <c r="G36" s="210">
        <f t="shared" si="3"/>
        <v>0</v>
      </c>
      <c r="H36" s="44"/>
    </row>
    <row r="37" spans="1:8" ht="30.75" customHeight="1" x14ac:dyDescent="0.25">
      <c r="A37" s="209" t="s">
        <v>486</v>
      </c>
      <c r="B37" s="42" t="s">
        <v>438</v>
      </c>
      <c r="C37" s="85"/>
      <c r="D37" s="85"/>
      <c r="E37" s="85"/>
      <c r="F37" s="85"/>
      <c r="G37" s="210">
        <f t="shared" si="3"/>
        <v>0</v>
      </c>
      <c r="H37" s="44"/>
    </row>
    <row r="38" spans="1:8" ht="45.75" x14ac:dyDescent="0.25">
      <c r="A38" s="209" t="s">
        <v>487</v>
      </c>
      <c r="B38" s="42" t="s">
        <v>434</v>
      </c>
      <c r="C38" s="85"/>
      <c r="D38" s="85"/>
      <c r="E38" s="85"/>
      <c r="F38" s="85"/>
      <c r="G38" s="210">
        <f t="shared" si="3"/>
        <v>0</v>
      </c>
      <c r="H38" s="44"/>
    </row>
    <row r="39" spans="1:8" x14ac:dyDescent="0.25">
      <c r="A39" s="209" t="s">
        <v>488</v>
      </c>
      <c r="B39" s="42" t="s">
        <v>80</v>
      </c>
      <c r="C39" s="85"/>
      <c r="D39" s="85"/>
      <c r="E39" s="85"/>
      <c r="F39" s="85"/>
      <c r="G39" s="210">
        <f t="shared" si="3"/>
        <v>0</v>
      </c>
      <c r="H39" s="44"/>
    </row>
    <row r="40" spans="1:8" ht="37.5" customHeight="1" x14ac:dyDescent="0.25">
      <c r="A40" s="209" t="s">
        <v>489</v>
      </c>
      <c r="B40" s="42" t="s">
        <v>81</v>
      </c>
      <c r="C40" s="85"/>
      <c r="D40" s="85"/>
      <c r="E40" s="85"/>
      <c r="F40" s="85"/>
      <c r="G40" s="210">
        <f t="shared" si="3"/>
        <v>0</v>
      </c>
      <c r="H40" s="49"/>
    </row>
    <row r="41" spans="1:8" ht="49.5" customHeight="1" x14ac:dyDescent="0.25">
      <c r="A41" s="209" t="s">
        <v>490</v>
      </c>
      <c r="B41" s="42" t="s">
        <v>770</v>
      </c>
      <c r="C41" s="85"/>
      <c r="D41" s="85"/>
      <c r="E41" s="85"/>
      <c r="F41" s="85"/>
      <c r="G41" s="210">
        <f t="shared" si="3"/>
        <v>0</v>
      </c>
      <c r="H41" s="49"/>
    </row>
    <row r="42" spans="1:8" ht="25.5" x14ac:dyDescent="0.25">
      <c r="A42" s="209" t="s">
        <v>491</v>
      </c>
      <c r="B42" s="50" t="s">
        <v>82</v>
      </c>
      <c r="C42" s="85"/>
      <c r="D42" s="85"/>
      <c r="E42" s="85"/>
      <c r="F42" s="85"/>
      <c r="G42" s="210">
        <f t="shared" si="3"/>
        <v>0</v>
      </c>
      <c r="H42" s="49"/>
    </row>
    <row r="43" spans="1:8" ht="30" x14ac:dyDescent="0.25">
      <c r="A43" s="209" t="s">
        <v>492</v>
      </c>
      <c r="B43" s="42" t="s">
        <v>83</v>
      </c>
      <c r="C43" s="85"/>
      <c r="D43" s="85"/>
      <c r="E43" s="85"/>
      <c r="F43" s="85"/>
      <c r="G43" s="210">
        <f t="shared" si="3"/>
        <v>0</v>
      </c>
      <c r="H43" s="38"/>
    </row>
    <row r="44" spans="1:8" ht="43.5" customHeight="1" x14ac:dyDescent="0.25">
      <c r="A44" s="209" t="s">
        <v>493</v>
      </c>
      <c r="B44" s="42" t="s">
        <v>84</v>
      </c>
      <c r="C44" s="85"/>
      <c r="D44" s="85"/>
      <c r="E44" s="85"/>
      <c r="F44" s="85"/>
      <c r="G44" s="210">
        <f t="shared" si="3"/>
        <v>0</v>
      </c>
      <c r="H44" s="38"/>
    </row>
    <row r="45" spans="1:8" ht="31.5" x14ac:dyDescent="0.25">
      <c r="A45" s="209" t="s">
        <v>494</v>
      </c>
      <c r="B45" s="48" t="s">
        <v>85</v>
      </c>
      <c r="C45" s="85"/>
      <c r="D45" s="85"/>
      <c r="E45" s="85"/>
      <c r="F45" s="85"/>
      <c r="G45" s="210">
        <f t="shared" si="3"/>
        <v>0</v>
      </c>
      <c r="H45" s="38"/>
    </row>
    <row r="46" spans="1:8" ht="31.5" x14ac:dyDescent="0.25">
      <c r="A46" s="209" t="s">
        <v>667</v>
      </c>
      <c r="B46" s="48" t="s">
        <v>86</v>
      </c>
      <c r="C46" s="85"/>
      <c r="D46" s="85"/>
      <c r="E46" s="85"/>
      <c r="F46" s="85"/>
      <c r="G46" s="210">
        <f t="shared" si="3"/>
        <v>0</v>
      </c>
      <c r="H46" s="38"/>
    </row>
    <row r="47" spans="1:8" ht="45" x14ac:dyDescent="0.25">
      <c r="A47" s="209" t="s">
        <v>668</v>
      </c>
      <c r="B47" s="51" t="s">
        <v>87</v>
      </c>
      <c r="C47" s="85"/>
      <c r="D47" s="85"/>
      <c r="E47" s="85"/>
      <c r="F47" s="85"/>
      <c r="G47" s="210">
        <f t="shared" si="3"/>
        <v>0</v>
      </c>
      <c r="H47" s="38"/>
    </row>
    <row r="48" spans="1:8" ht="35.25" customHeight="1" x14ac:dyDescent="0.25">
      <c r="A48" s="209" t="s">
        <v>669</v>
      </c>
      <c r="B48" s="42" t="s">
        <v>88</v>
      </c>
      <c r="C48" s="85"/>
      <c r="D48" s="85"/>
      <c r="E48" s="85"/>
      <c r="F48" s="85"/>
      <c r="G48" s="210">
        <f t="shared" si="3"/>
        <v>0</v>
      </c>
      <c r="H48" s="211"/>
    </row>
    <row r="49" spans="1:8" x14ac:dyDescent="0.25">
      <c r="A49" s="209" t="s">
        <v>670</v>
      </c>
      <c r="B49" s="50" t="s">
        <v>437</v>
      </c>
      <c r="C49" s="85"/>
      <c r="D49" s="85"/>
      <c r="E49" s="85"/>
      <c r="F49" s="85"/>
      <c r="G49" s="210">
        <f t="shared" si="3"/>
        <v>0</v>
      </c>
      <c r="H49" s="211"/>
    </row>
    <row r="50" spans="1:8" ht="45.75" customHeight="1" x14ac:dyDescent="0.25">
      <c r="A50" s="209" t="s">
        <v>671</v>
      </c>
      <c r="B50" s="42" t="s">
        <v>89</v>
      </c>
      <c r="C50" s="85"/>
      <c r="D50" s="85"/>
      <c r="E50" s="85"/>
      <c r="F50" s="85"/>
      <c r="G50" s="210">
        <f t="shared" si="3"/>
        <v>0</v>
      </c>
      <c r="H50" s="211"/>
    </row>
    <row r="51" spans="1:8" ht="30" x14ac:dyDescent="0.25">
      <c r="A51" s="209" t="s">
        <v>672</v>
      </c>
      <c r="B51" s="42" t="s">
        <v>432</v>
      </c>
      <c r="C51" s="85"/>
      <c r="D51" s="85"/>
      <c r="E51" s="85"/>
      <c r="F51" s="85"/>
      <c r="G51" s="210">
        <f t="shared" si="3"/>
        <v>0</v>
      </c>
      <c r="H51" s="211"/>
    </row>
    <row r="52" spans="1:8" ht="30" x14ac:dyDescent="0.25">
      <c r="A52" s="209" t="s">
        <v>673</v>
      </c>
      <c r="B52" s="42" t="s">
        <v>90</v>
      </c>
      <c r="C52" s="85"/>
      <c r="D52" s="85"/>
      <c r="E52" s="85"/>
      <c r="F52" s="85"/>
      <c r="G52" s="210">
        <f t="shared" si="3"/>
        <v>0</v>
      </c>
      <c r="H52" s="211"/>
    </row>
    <row r="53" spans="1:8" ht="30" x14ac:dyDescent="0.25">
      <c r="A53" s="209" t="s">
        <v>674</v>
      </c>
      <c r="B53" s="42" t="s">
        <v>91</v>
      </c>
      <c r="C53" s="85"/>
      <c r="D53" s="85"/>
      <c r="E53" s="85"/>
      <c r="F53" s="85"/>
      <c r="G53" s="210">
        <f t="shared" si="3"/>
        <v>0</v>
      </c>
      <c r="H53" s="211"/>
    </row>
    <row r="54" spans="1:8" ht="30" x14ac:dyDescent="0.25">
      <c r="A54" s="209" t="s">
        <v>675</v>
      </c>
      <c r="B54" s="51" t="s">
        <v>92</v>
      </c>
      <c r="C54" s="85"/>
      <c r="D54" s="85"/>
      <c r="E54" s="85"/>
      <c r="F54" s="85"/>
      <c r="G54" s="210">
        <f t="shared" si="3"/>
        <v>0</v>
      </c>
      <c r="H54" s="211"/>
    </row>
    <row r="55" spans="1:8" ht="30" x14ac:dyDescent="0.25">
      <c r="A55" s="209" t="s">
        <v>676</v>
      </c>
      <c r="B55" s="51" t="s">
        <v>93</v>
      </c>
      <c r="C55" s="85"/>
      <c r="D55" s="85"/>
      <c r="E55" s="85"/>
      <c r="F55" s="85"/>
      <c r="G55" s="210">
        <f t="shared" si="3"/>
        <v>0</v>
      </c>
      <c r="H55" s="211"/>
    </row>
    <row r="56" spans="1:8" ht="30" x14ac:dyDescent="0.25">
      <c r="A56" s="209" t="s">
        <v>677</v>
      </c>
      <c r="B56" s="42" t="s">
        <v>436</v>
      </c>
      <c r="C56" s="85"/>
      <c r="D56" s="85"/>
      <c r="E56" s="85"/>
      <c r="F56" s="85"/>
      <c r="G56" s="210">
        <f t="shared" si="3"/>
        <v>0</v>
      </c>
      <c r="H56" s="211"/>
    </row>
    <row r="57" spans="1:8" ht="30" x14ac:dyDescent="0.25">
      <c r="A57" s="209" t="s">
        <v>678</v>
      </c>
      <c r="B57" s="51" t="s">
        <v>223</v>
      </c>
      <c r="C57" s="85"/>
      <c r="D57" s="85"/>
      <c r="E57" s="85"/>
      <c r="F57" s="85"/>
      <c r="G57" s="210">
        <f t="shared" si="3"/>
        <v>0</v>
      </c>
      <c r="H57" s="211"/>
    </row>
    <row r="58" spans="1:8" ht="30" x14ac:dyDescent="0.25">
      <c r="A58" s="209" t="s">
        <v>679</v>
      </c>
      <c r="B58" s="42" t="s">
        <v>94</v>
      </c>
      <c r="C58" s="85"/>
      <c r="D58" s="85"/>
      <c r="E58" s="85"/>
      <c r="F58" s="85"/>
      <c r="G58" s="210">
        <f t="shared" si="3"/>
        <v>0</v>
      </c>
      <c r="H58" s="211"/>
    </row>
    <row r="59" spans="1:8" ht="30" x14ac:dyDescent="0.25">
      <c r="A59" s="209" t="s">
        <v>680</v>
      </c>
      <c r="B59" s="42" t="s">
        <v>222</v>
      </c>
      <c r="C59" s="85"/>
      <c r="D59" s="85"/>
      <c r="E59" s="85"/>
      <c r="F59" s="85"/>
      <c r="G59" s="210">
        <f t="shared" si="3"/>
        <v>0</v>
      </c>
      <c r="H59" s="211"/>
    </row>
    <row r="60" spans="1:8" ht="30" x14ac:dyDescent="0.25">
      <c r="A60" s="209" t="s">
        <v>681</v>
      </c>
      <c r="B60" s="41" t="s">
        <v>209</v>
      </c>
      <c r="C60" s="85"/>
      <c r="D60" s="85"/>
      <c r="E60" s="85"/>
      <c r="F60" s="85"/>
      <c r="G60" s="210">
        <f t="shared" si="3"/>
        <v>0</v>
      </c>
      <c r="H60" s="211"/>
    </row>
    <row r="61" spans="1:8" ht="30" x14ac:dyDescent="0.25">
      <c r="A61" s="209" t="s">
        <v>682</v>
      </c>
      <c r="B61" s="42" t="s">
        <v>210</v>
      </c>
      <c r="C61" s="85"/>
      <c r="D61" s="85"/>
      <c r="E61" s="85"/>
      <c r="F61" s="85"/>
      <c r="G61" s="210">
        <f t="shared" si="3"/>
        <v>0</v>
      </c>
      <c r="H61" s="211"/>
    </row>
    <row r="62" spans="1:8" ht="30" x14ac:dyDescent="0.25">
      <c r="A62" s="209" t="s">
        <v>683</v>
      </c>
      <c r="B62" s="42" t="s">
        <v>94</v>
      </c>
      <c r="C62" s="85"/>
      <c r="D62" s="85"/>
      <c r="E62" s="85"/>
      <c r="F62" s="85"/>
      <c r="G62" s="210">
        <f t="shared" si="3"/>
        <v>0</v>
      </c>
      <c r="H62" s="211"/>
    </row>
    <row r="63" spans="1:8" ht="30" x14ac:dyDescent="0.25">
      <c r="A63" s="209" t="s">
        <v>684</v>
      </c>
      <c r="B63" s="41" t="s">
        <v>220</v>
      </c>
      <c r="C63" s="85"/>
      <c r="D63" s="85"/>
      <c r="E63" s="85"/>
      <c r="F63" s="85"/>
      <c r="G63" s="210">
        <f t="shared" si="3"/>
        <v>0</v>
      </c>
      <c r="H63" s="211"/>
    </row>
    <row r="64" spans="1:8" ht="30" x14ac:dyDescent="0.25">
      <c r="A64" s="209" t="s">
        <v>685</v>
      </c>
      <c r="B64" s="42" t="s">
        <v>439</v>
      </c>
      <c r="C64" s="85"/>
      <c r="D64" s="85"/>
      <c r="E64" s="85"/>
      <c r="F64" s="85"/>
      <c r="G64" s="210">
        <f t="shared" si="3"/>
        <v>0</v>
      </c>
      <c r="H64" s="211"/>
    </row>
    <row r="65" spans="1:8" ht="15.75" x14ac:dyDescent="0.25">
      <c r="A65" s="212"/>
      <c r="B65" s="46" t="s">
        <v>57</v>
      </c>
      <c r="C65" s="213">
        <f>SUM(C24:C64)</f>
        <v>0</v>
      </c>
      <c r="D65" s="213">
        <f>SUM(D24:D64)</f>
        <v>0</v>
      </c>
      <c r="E65" s="213">
        <f>SUM(E24:E64)</f>
        <v>0</v>
      </c>
      <c r="F65" s="213">
        <f>SUM(F24:F64)</f>
        <v>0</v>
      </c>
      <c r="G65" s="213">
        <f>SUM(G24:G64)</f>
        <v>0</v>
      </c>
      <c r="H65" s="211"/>
    </row>
  </sheetData>
  <mergeCells count="7">
    <mergeCell ref="A20:H21"/>
    <mergeCell ref="A22:H22"/>
    <mergeCell ref="A1:H1"/>
    <mergeCell ref="A2:F2"/>
    <mergeCell ref="A3:H4"/>
    <mergeCell ref="A5:H5"/>
    <mergeCell ref="A19:F19"/>
  </mergeCells>
  <pageMargins left="0.375" right="0.5" top="0.75" bottom="0.75" header="0.3" footer="0.3"/>
  <pageSetup paperSize="9" orientation="portrait" r:id="rId1"/>
  <headerFooter>
    <oddHeader>&amp;Lاداره مامایی - معاونت درمان                     &amp;Rابزار بررسی کیفیت خدمات نوزادان</oddHeader>
    <oddFooter>&amp;CPage &amp;P of &amp;N</oddFooter>
  </headerFooter>
  <ignoredErrors>
    <ignoredError sqref="G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view="pageLayout" topLeftCell="A46" workbookViewId="0">
      <selection activeCell="B9" sqref="B9"/>
    </sheetView>
  </sheetViews>
  <sheetFormatPr defaultRowHeight="18" x14ac:dyDescent="0.45"/>
  <cols>
    <col min="1" max="1" width="6.28515625" style="151" customWidth="1"/>
    <col min="2" max="2" width="47.140625" style="151" customWidth="1"/>
    <col min="3" max="3" width="4" style="151" customWidth="1"/>
    <col min="4" max="4" width="4.42578125" style="151" customWidth="1"/>
    <col min="5" max="5" width="3.85546875" style="151" customWidth="1"/>
    <col min="6" max="6" width="4.42578125" style="151" customWidth="1"/>
    <col min="7" max="7" width="5.7109375" style="151" customWidth="1"/>
    <col min="8" max="8" width="11.28515625" style="151" customWidth="1"/>
    <col min="9" max="16384" width="9.140625" style="151"/>
  </cols>
  <sheetData>
    <row r="1" spans="1:8" ht="21" x14ac:dyDescent="0.45">
      <c r="A1" s="247" t="s">
        <v>687</v>
      </c>
      <c r="B1" s="247"/>
      <c r="C1" s="247"/>
      <c r="D1" s="247"/>
      <c r="E1" s="247"/>
      <c r="F1" s="247"/>
      <c r="G1" s="247"/>
      <c r="H1" s="247"/>
    </row>
    <row r="2" spans="1:8" ht="27" customHeight="1" x14ac:dyDescent="0.45">
      <c r="A2" s="248" t="s">
        <v>688</v>
      </c>
      <c r="B2" s="249"/>
      <c r="C2" s="249"/>
      <c r="D2" s="249"/>
      <c r="E2" s="249"/>
      <c r="F2" s="250"/>
      <c r="G2" s="171" t="s">
        <v>827</v>
      </c>
      <c r="H2" s="172">
        <f>COUNT(C8:F21)</f>
        <v>0</v>
      </c>
    </row>
    <row r="3" spans="1:8" ht="14.25" customHeight="1" x14ac:dyDescent="0.45">
      <c r="A3" s="284" t="s">
        <v>426</v>
      </c>
      <c r="B3" s="285"/>
      <c r="C3" s="285"/>
      <c r="D3" s="285"/>
      <c r="E3" s="285"/>
      <c r="F3" s="285"/>
      <c r="G3" s="285"/>
      <c r="H3" s="285"/>
    </row>
    <row r="4" spans="1:8" ht="30.75" customHeight="1" x14ac:dyDescent="0.45">
      <c r="A4" s="285"/>
      <c r="B4" s="285"/>
      <c r="C4" s="285"/>
      <c r="D4" s="285"/>
      <c r="E4" s="285"/>
      <c r="F4" s="285"/>
      <c r="G4" s="285"/>
      <c r="H4" s="285"/>
    </row>
    <row r="5" spans="1:8" x14ac:dyDescent="0.45">
      <c r="A5" s="245" t="s">
        <v>828</v>
      </c>
      <c r="B5" s="245"/>
      <c r="C5" s="245"/>
      <c r="D5" s="245"/>
      <c r="E5" s="245"/>
      <c r="F5" s="245"/>
      <c r="G5" s="245"/>
      <c r="H5" s="245"/>
    </row>
    <row r="6" spans="1:8" x14ac:dyDescent="0.45">
      <c r="A6" s="245"/>
      <c r="B6" s="245"/>
      <c r="C6" s="245"/>
      <c r="D6" s="245"/>
      <c r="E6" s="245"/>
      <c r="F6" s="245"/>
      <c r="G6" s="245"/>
      <c r="H6" s="245"/>
    </row>
    <row r="7" spans="1:8" ht="24.75" customHeight="1" x14ac:dyDescent="0.45">
      <c r="A7" s="197" t="s">
        <v>2</v>
      </c>
      <c r="B7" s="197" t="s">
        <v>32</v>
      </c>
      <c r="C7" s="198">
        <v>1</v>
      </c>
      <c r="D7" s="198">
        <v>2</v>
      </c>
      <c r="E7" s="198">
        <v>3</v>
      </c>
      <c r="F7" s="198">
        <v>4</v>
      </c>
      <c r="G7" s="197" t="s">
        <v>33</v>
      </c>
      <c r="H7" s="197" t="s">
        <v>34</v>
      </c>
    </row>
    <row r="8" spans="1:8" ht="21" x14ac:dyDescent="0.45">
      <c r="A8" s="173" t="s">
        <v>278</v>
      </c>
      <c r="B8" s="214" t="s">
        <v>95</v>
      </c>
      <c r="C8" s="175"/>
      <c r="D8" s="175"/>
      <c r="E8" s="175"/>
      <c r="F8" s="175"/>
      <c r="G8" s="175"/>
      <c r="H8" s="176"/>
    </row>
    <row r="9" spans="1:8" ht="25.5" customHeight="1" x14ac:dyDescent="0.45">
      <c r="A9" s="173" t="s">
        <v>279</v>
      </c>
      <c r="B9" s="214" t="s">
        <v>96</v>
      </c>
      <c r="C9" s="175"/>
      <c r="D9" s="175"/>
      <c r="E9" s="175"/>
      <c r="F9" s="175"/>
      <c r="G9" s="175"/>
      <c r="H9" s="176"/>
    </row>
    <row r="10" spans="1:8" ht="37.5" customHeight="1" x14ac:dyDescent="0.45">
      <c r="A10" s="173" t="s">
        <v>280</v>
      </c>
      <c r="B10" s="214" t="s">
        <v>441</v>
      </c>
      <c r="C10" s="175"/>
      <c r="D10" s="175"/>
      <c r="E10" s="175"/>
      <c r="F10" s="175"/>
      <c r="G10" s="175"/>
      <c r="H10" s="176"/>
    </row>
    <row r="11" spans="1:8" ht="24.75" customHeight="1" x14ac:dyDescent="0.45">
      <c r="A11" s="173" t="s">
        <v>281</v>
      </c>
      <c r="B11" s="214" t="s">
        <v>97</v>
      </c>
      <c r="C11" s="175"/>
      <c r="D11" s="175"/>
      <c r="E11" s="175"/>
      <c r="F11" s="175"/>
      <c r="G11" s="175"/>
      <c r="H11" s="178"/>
    </row>
    <row r="12" spans="1:8" ht="24" x14ac:dyDescent="0.45">
      <c r="A12" s="173" t="s">
        <v>282</v>
      </c>
      <c r="B12" s="214" t="s">
        <v>98</v>
      </c>
      <c r="C12" s="175"/>
      <c r="D12" s="175"/>
      <c r="E12" s="175"/>
      <c r="F12" s="175"/>
      <c r="G12" s="175"/>
      <c r="H12" s="179"/>
    </row>
    <row r="13" spans="1:8" ht="35.25" customHeight="1" x14ac:dyDescent="0.45">
      <c r="A13" s="173" t="s">
        <v>283</v>
      </c>
      <c r="B13" s="214" t="s">
        <v>99</v>
      </c>
      <c r="C13" s="175"/>
      <c r="D13" s="175"/>
      <c r="E13" s="175"/>
      <c r="F13" s="175"/>
      <c r="G13" s="175"/>
      <c r="H13" s="179"/>
    </row>
    <row r="14" spans="1:8" ht="22.5" customHeight="1" x14ac:dyDescent="0.45">
      <c r="A14" s="173" t="s">
        <v>284</v>
      </c>
      <c r="B14" s="214" t="s">
        <v>100</v>
      </c>
      <c r="C14" s="175"/>
      <c r="D14" s="175"/>
      <c r="E14" s="175"/>
      <c r="F14" s="175"/>
      <c r="G14" s="175"/>
      <c r="H14" s="179"/>
    </row>
    <row r="15" spans="1:8" ht="18.75" customHeight="1" x14ac:dyDescent="0.45">
      <c r="A15" s="173" t="s">
        <v>285</v>
      </c>
      <c r="B15" s="214" t="s">
        <v>101</v>
      </c>
      <c r="C15" s="175"/>
      <c r="D15" s="175"/>
      <c r="E15" s="175"/>
      <c r="F15" s="175"/>
      <c r="G15" s="175"/>
      <c r="H15" s="179"/>
    </row>
    <row r="16" spans="1:8" ht="21" customHeight="1" x14ac:dyDescent="0.45">
      <c r="A16" s="173" t="s">
        <v>286</v>
      </c>
      <c r="B16" s="214" t="s">
        <v>102</v>
      </c>
      <c r="C16" s="175"/>
      <c r="D16" s="175"/>
      <c r="E16" s="175"/>
      <c r="F16" s="175"/>
      <c r="G16" s="175"/>
      <c r="H16" s="179"/>
    </row>
    <row r="17" spans="1:8" ht="37.5" customHeight="1" x14ac:dyDescent="0.45">
      <c r="A17" s="173" t="s">
        <v>287</v>
      </c>
      <c r="B17" s="215" t="s">
        <v>103</v>
      </c>
      <c r="C17" s="175"/>
      <c r="D17" s="175"/>
      <c r="E17" s="175"/>
      <c r="F17" s="175"/>
      <c r="G17" s="175"/>
      <c r="H17" s="182"/>
    </row>
    <row r="18" spans="1:8" ht="24" x14ac:dyDescent="0.45">
      <c r="A18" s="173" t="s">
        <v>288</v>
      </c>
      <c r="B18" s="215" t="s">
        <v>104</v>
      </c>
      <c r="C18" s="175"/>
      <c r="D18" s="175"/>
      <c r="E18" s="175"/>
      <c r="F18" s="175"/>
      <c r="G18" s="175"/>
      <c r="H18" s="182"/>
    </row>
    <row r="19" spans="1:8" ht="24" customHeight="1" x14ac:dyDescent="0.45">
      <c r="A19" s="173" t="s">
        <v>289</v>
      </c>
      <c r="B19" s="215" t="s">
        <v>105</v>
      </c>
      <c r="C19" s="175"/>
      <c r="D19" s="175"/>
      <c r="E19" s="175"/>
      <c r="F19" s="175"/>
      <c r="G19" s="175"/>
      <c r="H19" s="182"/>
    </row>
    <row r="20" spans="1:8" ht="37.5" x14ac:dyDescent="0.45">
      <c r="A20" s="173" t="s">
        <v>290</v>
      </c>
      <c r="B20" s="216" t="s">
        <v>106</v>
      </c>
      <c r="C20" s="175"/>
      <c r="D20" s="175"/>
      <c r="E20" s="175"/>
      <c r="F20" s="175"/>
      <c r="G20" s="175"/>
      <c r="H20" s="182"/>
    </row>
    <row r="21" spans="1:8" ht="35.25" customHeight="1" x14ac:dyDescent="0.45">
      <c r="A21" s="173" t="s">
        <v>291</v>
      </c>
      <c r="B21" s="216" t="s">
        <v>440</v>
      </c>
      <c r="C21" s="175"/>
      <c r="D21" s="175"/>
      <c r="E21" s="175"/>
      <c r="F21" s="175"/>
      <c r="G21" s="175"/>
      <c r="H21" s="182"/>
    </row>
    <row r="22" spans="1:8" ht="24" x14ac:dyDescent="0.45">
      <c r="A22" s="180"/>
      <c r="B22" s="199" t="s">
        <v>35</v>
      </c>
      <c r="C22" s="200">
        <f>SUM(C8:C21)</f>
        <v>0</v>
      </c>
      <c r="D22" s="200">
        <f>SUM(D8:D21)</f>
        <v>0</v>
      </c>
      <c r="E22" s="200">
        <f>SUM(E8:E21)</f>
        <v>0</v>
      </c>
      <c r="F22" s="200">
        <f>SUM(F8:F21)</f>
        <v>0</v>
      </c>
      <c r="G22" s="181">
        <f>SUM(C22:F22)</f>
        <v>0</v>
      </c>
      <c r="H22" s="182"/>
    </row>
    <row r="23" spans="1:8" ht="24" customHeight="1" x14ac:dyDescent="0.45">
      <c r="A23" s="248" t="s">
        <v>689</v>
      </c>
      <c r="B23" s="249"/>
      <c r="C23" s="249"/>
      <c r="D23" s="249"/>
      <c r="E23" s="249"/>
      <c r="F23" s="250"/>
      <c r="G23" s="171" t="s">
        <v>827</v>
      </c>
      <c r="H23" s="183">
        <f>COUNT(C29:F32,C34:F39)</f>
        <v>0</v>
      </c>
    </row>
    <row r="24" spans="1:8" ht="14.25" customHeight="1" x14ac:dyDescent="0.45">
      <c r="A24" s="246" t="s">
        <v>424</v>
      </c>
      <c r="B24" s="246"/>
      <c r="C24" s="246"/>
      <c r="D24" s="246"/>
      <c r="E24" s="246"/>
      <c r="F24" s="246"/>
      <c r="G24" s="246"/>
      <c r="H24" s="246"/>
    </row>
    <row r="25" spans="1:8" ht="42.75" customHeight="1" x14ac:dyDescent="0.45">
      <c r="A25" s="246"/>
      <c r="B25" s="246"/>
      <c r="C25" s="246"/>
      <c r="D25" s="246"/>
      <c r="E25" s="246"/>
      <c r="F25" s="246"/>
      <c r="G25" s="246"/>
      <c r="H25" s="246"/>
    </row>
    <row r="26" spans="1:8" ht="14.25" customHeight="1" x14ac:dyDescent="0.45">
      <c r="A26" s="245" t="s">
        <v>829</v>
      </c>
      <c r="B26" s="245"/>
      <c r="C26" s="245"/>
      <c r="D26" s="245"/>
      <c r="E26" s="245"/>
      <c r="F26" s="245"/>
      <c r="G26" s="245"/>
      <c r="H26" s="245"/>
    </row>
    <row r="27" spans="1:8" ht="21.75" customHeight="1" x14ac:dyDescent="0.45">
      <c r="A27" s="245"/>
      <c r="B27" s="245"/>
      <c r="C27" s="245"/>
      <c r="D27" s="245"/>
      <c r="E27" s="245"/>
      <c r="F27" s="245"/>
      <c r="G27" s="245"/>
      <c r="H27" s="245"/>
    </row>
    <row r="28" spans="1:8" ht="19.5" x14ac:dyDescent="0.45">
      <c r="A28" s="197" t="s">
        <v>2</v>
      </c>
      <c r="B28" s="197" t="s">
        <v>32</v>
      </c>
      <c r="C28" s="198">
        <v>1</v>
      </c>
      <c r="D28" s="198">
        <v>2</v>
      </c>
      <c r="E28" s="198">
        <v>3</v>
      </c>
      <c r="F28" s="198">
        <v>4</v>
      </c>
      <c r="G28" s="197" t="s">
        <v>33</v>
      </c>
      <c r="H28" s="197" t="s">
        <v>34</v>
      </c>
    </row>
    <row r="29" spans="1:8" ht="24" x14ac:dyDescent="0.45">
      <c r="A29" s="173" t="s">
        <v>294</v>
      </c>
      <c r="B29" s="216" t="s">
        <v>107</v>
      </c>
      <c r="C29" s="184"/>
      <c r="D29" s="184"/>
      <c r="E29" s="184"/>
      <c r="F29" s="184"/>
      <c r="G29" s="184"/>
      <c r="H29" s="185"/>
    </row>
    <row r="30" spans="1:8" ht="24" x14ac:dyDescent="0.45">
      <c r="A30" s="173" t="s">
        <v>295</v>
      </c>
      <c r="B30" s="216" t="s">
        <v>108</v>
      </c>
      <c r="C30" s="184"/>
      <c r="D30" s="184"/>
      <c r="E30" s="184"/>
      <c r="F30" s="184"/>
      <c r="G30" s="184"/>
      <c r="H30" s="185"/>
    </row>
    <row r="31" spans="1:8" ht="56.25" x14ac:dyDescent="0.45">
      <c r="A31" s="173" t="s">
        <v>296</v>
      </c>
      <c r="B31" s="216" t="s">
        <v>768</v>
      </c>
      <c r="C31" s="184"/>
      <c r="D31" s="184"/>
      <c r="E31" s="184"/>
      <c r="F31" s="184"/>
      <c r="G31" s="184"/>
      <c r="H31" s="186"/>
    </row>
    <row r="32" spans="1:8" ht="62.25" customHeight="1" x14ac:dyDescent="0.45">
      <c r="A32" s="173" t="s">
        <v>297</v>
      </c>
      <c r="B32" s="216" t="s">
        <v>769</v>
      </c>
      <c r="C32" s="184"/>
      <c r="D32" s="184"/>
      <c r="E32" s="184"/>
      <c r="F32" s="184"/>
      <c r="G32" s="184"/>
      <c r="H32" s="186"/>
    </row>
    <row r="33" spans="1:8" ht="24" x14ac:dyDescent="0.45">
      <c r="A33" s="217"/>
      <c r="B33" s="218" t="s">
        <v>109</v>
      </c>
      <c r="C33" s="219"/>
      <c r="D33" s="219"/>
      <c r="E33" s="219"/>
      <c r="F33" s="219"/>
      <c r="G33" s="219"/>
      <c r="H33" s="220"/>
    </row>
    <row r="34" spans="1:8" ht="24" x14ac:dyDescent="0.45">
      <c r="A34" s="173" t="s">
        <v>298</v>
      </c>
      <c r="B34" s="214" t="s">
        <v>830</v>
      </c>
      <c r="C34" s="184"/>
      <c r="D34" s="184"/>
      <c r="E34" s="184"/>
      <c r="F34" s="184"/>
      <c r="G34" s="184"/>
      <c r="H34" s="186"/>
    </row>
    <row r="35" spans="1:8" ht="51.75" customHeight="1" x14ac:dyDescent="0.45">
      <c r="A35" s="173" t="s">
        <v>299</v>
      </c>
      <c r="B35" s="214" t="s">
        <v>831</v>
      </c>
      <c r="C35" s="184"/>
      <c r="D35" s="184"/>
      <c r="E35" s="184"/>
      <c r="F35" s="184"/>
      <c r="G35" s="184"/>
      <c r="H35" s="185"/>
    </row>
    <row r="36" spans="1:8" ht="21.75" customHeight="1" x14ac:dyDescent="0.45">
      <c r="A36" s="173" t="s">
        <v>300</v>
      </c>
      <c r="B36" s="214" t="s">
        <v>832</v>
      </c>
      <c r="C36" s="184"/>
      <c r="D36" s="184"/>
      <c r="E36" s="184"/>
      <c r="F36" s="184"/>
      <c r="G36" s="184"/>
      <c r="H36" s="185"/>
    </row>
    <row r="37" spans="1:8" ht="22.5" customHeight="1" x14ac:dyDescent="0.45">
      <c r="A37" s="173" t="s">
        <v>301</v>
      </c>
      <c r="B37" s="216" t="s">
        <v>110</v>
      </c>
      <c r="C37" s="184"/>
      <c r="D37" s="184"/>
      <c r="E37" s="184"/>
      <c r="F37" s="184"/>
      <c r="G37" s="184"/>
      <c r="H37" s="185"/>
    </row>
    <row r="38" spans="1:8" ht="36.75" customHeight="1" x14ac:dyDescent="0.45">
      <c r="A38" s="173" t="s">
        <v>302</v>
      </c>
      <c r="B38" s="216" t="s">
        <v>111</v>
      </c>
      <c r="C38" s="184"/>
      <c r="D38" s="184"/>
      <c r="E38" s="184"/>
      <c r="F38" s="184"/>
      <c r="G38" s="184"/>
      <c r="H38" s="185"/>
    </row>
    <row r="39" spans="1:8" ht="21" x14ac:dyDescent="0.45">
      <c r="A39" s="173" t="s">
        <v>303</v>
      </c>
      <c r="B39" s="216" t="s">
        <v>112</v>
      </c>
      <c r="C39" s="184"/>
      <c r="D39" s="184"/>
      <c r="E39" s="184"/>
      <c r="F39" s="184"/>
      <c r="G39" s="184"/>
      <c r="H39" s="203"/>
    </row>
    <row r="40" spans="1:8" ht="19.5" x14ac:dyDescent="0.45">
      <c r="A40" s="201"/>
      <c r="B40" s="199" t="s">
        <v>35</v>
      </c>
      <c r="C40" s="202">
        <f>SUM(C29:C32,C34:C39)</f>
        <v>0</v>
      </c>
      <c r="D40" s="202">
        <f t="shared" ref="D40:F40" si="0">SUM(D29:D32,D34:D39)</f>
        <v>0</v>
      </c>
      <c r="E40" s="202">
        <f t="shared" si="0"/>
        <v>0</v>
      </c>
      <c r="F40" s="202">
        <f t="shared" si="0"/>
        <v>0</v>
      </c>
      <c r="G40" s="202">
        <f>SUM(C40:F40)</f>
        <v>0</v>
      </c>
      <c r="H40" s="203"/>
    </row>
    <row r="41" spans="1:8" ht="21.75" customHeight="1" x14ac:dyDescent="0.45">
      <c r="A41" s="248" t="s">
        <v>690</v>
      </c>
      <c r="B41" s="249"/>
      <c r="C41" s="249"/>
      <c r="D41" s="249"/>
      <c r="E41" s="249"/>
      <c r="F41" s="250"/>
      <c r="G41" s="171" t="s">
        <v>827</v>
      </c>
      <c r="H41" s="183">
        <f>COUNT(C47:F54)</f>
        <v>0</v>
      </c>
    </row>
    <row r="42" spans="1:8" x14ac:dyDescent="0.45">
      <c r="A42" s="246" t="s">
        <v>424</v>
      </c>
      <c r="B42" s="246"/>
      <c r="C42" s="246"/>
      <c r="D42" s="246"/>
      <c r="E42" s="246"/>
      <c r="F42" s="246"/>
      <c r="G42" s="246"/>
      <c r="H42" s="246"/>
    </row>
    <row r="43" spans="1:8" ht="36" customHeight="1" x14ac:dyDescent="0.45">
      <c r="A43" s="246"/>
      <c r="B43" s="246"/>
      <c r="C43" s="246"/>
      <c r="D43" s="246"/>
      <c r="E43" s="246"/>
      <c r="F43" s="246"/>
      <c r="G43" s="246"/>
      <c r="H43" s="246"/>
    </row>
    <row r="44" spans="1:8" ht="3" customHeight="1" x14ac:dyDescent="0.45">
      <c r="A44" s="245" t="s">
        <v>47</v>
      </c>
      <c r="B44" s="245"/>
      <c r="C44" s="245"/>
      <c r="D44" s="245"/>
      <c r="E44" s="245"/>
      <c r="F44" s="245"/>
      <c r="G44" s="245"/>
      <c r="H44" s="245"/>
    </row>
    <row r="45" spans="1:8" ht="11.25" customHeight="1" x14ac:dyDescent="0.45">
      <c r="A45" s="245"/>
      <c r="B45" s="245"/>
      <c r="C45" s="245"/>
      <c r="D45" s="245"/>
      <c r="E45" s="245"/>
      <c r="F45" s="245"/>
      <c r="G45" s="245"/>
      <c r="H45" s="245"/>
    </row>
    <row r="46" spans="1:8" ht="20.25" customHeight="1" x14ac:dyDescent="0.45">
      <c r="A46" s="197" t="s">
        <v>2</v>
      </c>
      <c r="B46" s="197" t="s">
        <v>32</v>
      </c>
      <c r="C46" s="198">
        <v>1</v>
      </c>
      <c r="D46" s="198">
        <v>2</v>
      </c>
      <c r="E46" s="198">
        <v>3</v>
      </c>
      <c r="F46" s="198">
        <v>4</v>
      </c>
      <c r="G46" s="197" t="s">
        <v>33</v>
      </c>
      <c r="H46" s="197" t="s">
        <v>34</v>
      </c>
    </row>
    <row r="47" spans="1:8" ht="24" x14ac:dyDescent="0.45">
      <c r="A47" s="173" t="s">
        <v>442</v>
      </c>
      <c r="B47" s="222" t="s">
        <v>425</v>
      </c>
      <c r="C47" s="184"/>
      <c r="D47" s="184"/>
      <c r="E47" s="184"/>
      <c r="F47" s="184"/>
      <c r="G47" s="184"/>
      <c r="H47" s="185"/>
    </row>
    <row r="48" spans="1:8" ht="34.5" customHeight="1" x14ac:dyDescent="0.45">
      <c r="A48" s="173" t="s">
        <v>443</v>
      </c>
      <c r="B48" s="221" t="s">
        <v>53</v>
      </c>
      <c r="C48" s="184"/>
      <c r="D48" s="184"/>
      <c r="E48" s="184"/>
      <c r="F48" s="184"/>
      <c r="G48" s="184"/>
      <c r="H48" s="185"/>
    </row>
    <row r="49" spans="1:8" ht="24" x14ac:dyDescent="0.45">
      <c r="A49" s="173" t="s">
        <v>444</v>
      </c>
      <c r="B49" s="222" t="s">
        <v>48</v>
      </c>
      <c r="C49" s="184"/>
      <c r="D49" s="184"/>
      <c r="E49" s="184"/>
      <c r="F49" s="184"/>
      <c r="G49" s="184"/>
      <c r="H49" s="186"/>
    </row>
    <row r="50" spans="1:8" ht="24" x14ac:dyDescent="0.45">
      <c r="A50" s="173" t="s">
        <v>445</v>
      </c>
      <c r="B50" s="222" t="s">
        <v>49</v>
      </c>
      <c r="C50" s="184"/>
      <c r="D50" s="184"/>
      <c r="E50" s="184"/>
      <c r="F50" s="184"/>
      <c r="G50" s="184"/>
      <c r="H50" s="186"/>
    </row>
    <row r="51" spans="1:8" ht="24" x14ac:dyDescent="0.45">
      <c r="A51" s="173" t="s">
        <v>446</v>
      </c>
      <c r="B51" s="222" t="s">
        <v>50</v>
      </c>
      <c r="C51" s="187"/>
      <c r="D51" s="187"/>
      <c r="E51" s="187"/>
      <c r="F51" s="187"/>
      <c r="G51" s="187"/>
      <c r="H51" s="188"/>
    </row>
    <row r="52" spans="1:8" ht="24" x14ac:dyDescent="0.45">
      <c r="A52" s="173" t="s">
        <v>447</v>
      </c>
      <c r="B52" s="222" t="s">
        <v>51</v>
      </c>
      <c r="C52" s="184"/>
      <c r="D52" s="184"/>
      <c r="E52" s="184"/>
      <c r="F52" s="184"/>
      <c r="G52" s="184"/>
      <c r="H52" s="186"/>
    </row>
    <row r="53" spans="1:8" ht="15.75" customHeight="1" x14ac:dyDescent="0.45">
      <c r="A53" s="173" t="s">
        <v>448</v>
      </c>
      <c r="B53" s="221" t="s">
        <v>52</v>
      </c>
      <c r="C53" s="184"/>
      <c r="D53" s="184"/>
      <c r="E53" s="184"/>
      <c r="F53" s="184"/>
      <c r="G53" s="184"/>
      <c r="H53" s="185"/>
    </row>
    <row r="54" spans="1:8" ht="24" x14ac:dyDescent="0.45">
      <c r="A54" s="173" t="s">
        <v>449</v>
      </c>
      <c r="B54" s="222" t="s">
        <v>54</v>
      </c>
      <c r="C54" s="184"/>
      <c r="D54" s="184"/>
      <c r="E54" s="184"/>
      <c r="F54" s="184"/>
      <c r="G54" s="184"/>
      <c r="H54" s="185"/>
    </row>
    <row r="55" spans="1:8" ht="19.5" x14ac:dyDescent="0.45">
      <c r="A55" s="201"/>
      <c r="B55" s="199" t="s">
        <v>35</v>
      </c>
      <c r="C55" s="202">
        <f>SUM(C47:C54)</f>
        <v>0</v>
      </c>
      <c r="D55" s="202">
        <f t="shared" ref="D55:F55" si="1">SUM(D47:D54)</f>
        <v>0</v>
      </c>
      <c r="E55" s="202">
        <f t="shared" si="1"/>
        <v>0</v>
      </c>
      <c r="F55" s="202">
        <f t="shared" si="1"/>
        <v>0</v>
      </c>
      <c r="G55" s="202">
        <f>SUM(C55:F55)</f>
        <v>0</v>
      </c>
      <c r="H55" s="203"/>
    </row>
  </sheetData>
  <mergeCells count="10">
    <mergeCell ref="A1:H1"/>
    <mergeCell ref="A2:F2"/>
    <mergeCell ref="A3:H4"/>
    <mergeCell ref="A5:H6"/>
    <mergeCell ref="A23:F23"/>
    <mergeCell ref="A41:F41"/>
    <mergeCell ref="A42:H43"/>
    <mergeCell ref="A44:H45"/>
    <mergeCell ref="A24:H25"/>
    <mergeCell ref="A26:H27"/>
  </mergeCells>
  <pageMargins left="0.7" right="0.7" top="0.75" bottom="0.75" header="0.3" footer="0.3"/>
  <pageSetup paperSize="9" orientation="portrait" r:id="rId1"/>
  <headerFooter>
    <oddHeader>&amp;Lاداره مامایی - معاونت درمان&amp;Rابزار بررسی کیفیت خدمات نوزادان</oddHeader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rightToLeft="1" view="pageLayout" topLeftCell="A64" workbookViewId="0">
      <selection activeCell="A44" sqref="A44:XFD44"/>
    </sheetView>
  </sheetViews>
  <sheetFormatPr defaultRowHeight="15" x14ac:dyDescent="0.25"/>
  <cols>
    <col min="1" max="1" width="6.42578125" customWidth="1"/>
    <col min="2" max="2" width="44.140625" style="1" customWidth="1"/>
    <col min="3" max="3" width="5" customWidth="1"/>
    <col min="4" max="6" width="4.42578125" customWidth="1"/>
    <col min="7" max="7" width="5.5703125" customWidth="1"/>
    <col min="8" max="8" width="17.85546875" customWidth="1"/>
  </cols>
  <sheetData>
    <row r="1" spans="1:8" ht="15.75" x14ac:dyDescent="0.25">
      <c r="A1" s="288" t="s">
        <v>693</v>
      </c>
      <c r="B1" s="288"/>
      <c r="C1" s="288"/>
      <c r="D1" s="288"/>
      <c r="E1" s="288"/>
      <c r="F1" s="288"/>
      <c r="G1" s="288"/>
      <c r="H1" s="288"/>
    </row>
    <row r="2" spans="1:8" ht="21" customHeight="1" x14ac:dyDescent="0.25">
      <c r="A2" s="281" t="s">
        <v>692</v>
      </c>
      <c r="B2" s="282"/>
      <c r="C2" s="282"/>
      <c r="D2" s="282"/>
      <c r="E2" s="282"/>
      <c r="F2" s="283"/>
      <c r="G2" s="47" t="s">
        <v>66</v>
      </c>
      <c r="H2" s="55">
        <f>COUNT(C8:F43)</f>
        <v>0</v>
      </c>
    </row>
    <row r="3" spans="1:8" x14ac:dyDescent="0.25">
      <c r="A3" s="286" t="s">
        <v>56</v>
      </c>
      <c r="B3" s="286"/>
      <c r="C3" s="286"/>
      <c r="D3" s="286"/>
      <c r="E3" s="286"/>
      <c r="F3" s="286"/>
      <c r="G3" s="286"/>
      <c r="H3" s="286"/>
    </row>
    <row r="4" spans="1:8" ht="24.75" customHeight="1" x14ac:dyDescent="0.25">
      <c r="A4" s="286"/>
      <c r="B4" s="286"/>
      <c r="C4" s="286"/>
      <c r="D4" s="286"/>
      <c r="E4" s="286"/>
      <c r="F4" s="286"/>
      <c r="G4" s="286"/>
      <c r="H4" s="286"/>
    </row>
    <row r="5" spans="1:8" x14ac:dyDescent="0.25">
      <c r="A5" s="287" t="s">
        <v>723</v>
      </c>
      <c r="B5" s="287"/>
      <c r="C5" s="287"/>
      <c r="D5" s="287"/>
      <c r="E5" s="287"/>
      <c r="F5" s="287"/>
      <c r="G5" s="287"/>
      <c r="H5" s="287"/>
    </row>
    <row r="6" spans="1:8" ht="7.5" customHeight="1" x14ac:dyDescent="0.25">
      <c r="A6" s="287"/>
      <c r="B6" s="287"/>
      <c r="C6" s="287"/>
      <c r="D6" s="287"/>
      <c r="E6" s="287"/>
      <c r="F6" s="287"/>
      <c r="G6" s="287"/>
      <c r="H6" s="287"/>
    </row>
    <row r="7" spans="1:8" x14ac:dyDescent="0.25">
      <c r="A7" s="32" t="s">
        <v>2</v>
      </c>
      <c r="B7" s="118" t="s">
        <v>32</v>
      </c>
      <c r="C7" s="33">
        <v>1</v>
      </c>
      <c r="D7" s="33">
        <v>2</v>
      </c>
      <c r="E7" s="33">
        <v>3</v>
      </c>
      <c r="F7" s="33">
        <v>4</v>
      </c>
      <c r="G7" s="32" t="s">
        <v>33</v>
      </c>
      <c r="H7" s="32" t="s">
        <v>34</v>
      </c>
    </row>
    <row r="8" spans="1:8" ht="18.75" customHeight="1" x14ac:dyDescent="0.25">
      <c r="A8" s="141" t="s">
        <v>304</v>
      </c>
      <c r="B8" s="50" t="s">
        <v>386</v>
      </c>
      <c r="C8" s="87"/>
      <c r="D8" s="87"/>
      <c r="E8" s="87"/>
      <c r="F8" s="87"/>
      <c r="G8" s="87"/>
      <c r="H8" s="38"/>
    </row>
    <row r="9" spans="1:8" ht="17.25" customHeight="1" x14ac:dyDescent="0.25">
      <c r="A9" s="141" t="s">
        <v>305</v>
      </c>
      <c r="B9" s="50" t="s">
        <v>408</v>
      </c>
      <c r="C9" s="87"/>
      <c r="D9" s="87"/>
      <c r="E9" s="87"/>
      <c r="F9" s="87"/>
      <c r="G9" s="87"/>
      <c r="H9" s="38"/>
    </row>
    <row r="10" spans="1:8" ht="18.75" customHeight="1" x14ac:dyDescent="0.25">
      <c r="A10" s="141" t="s">
        <v>306</v>
      </c>
      <c r="B10" s="50" t="s">
        <v>409</v>
      </c>
      <c r="C10" s="87"/>
      <c r="D10" s="87"/>
      <c r="E10" s="87"/>
      <c r="F10" s="87"/>
      <c r="G10" s="87"/>
      <c r="H10" s="38"/>
    </row>
    <row r="11" spans="1:8" ht="16.5" customHeight="1" x14ac:dyDescent="0.25">
      <c r="A11" s="141" t="s">
        <v>307</v>
      </c>
      <c r="B11" s="50" t="s">
        <v>410</v>
      </c>
      <c r="C11" s="87"/>
      <c r="D11" s="87"/>
      <c r="E11" s="87"/>
      <c r="F11" s="87"/>
      <c r="G11" s="87"/>
      <c r="H11" s="38"/>
    </row>
    <row r="12" spans="1:8" ht="20.25" customHeight="1" x14ac:dyDescent="0.25">
      <c r="A12" s="141" t="s">
        <v>308</v>
      </c>
      <c r="B12" s="50" t="s">
        <v>411</v>
      </c>
      <c r="C12" s="87"/>
      <c r="D12" s="87"/>
      <c r="E12" s="87"/>
      <c r="F12" s="87"/>
      <c r="G12" s="87"/>
      <c r="H12" s="38"/>
    </row>
    <row r="13" spans="1:8" ht="31.5" customHeight="1" x14ac:dyDescent="0.25">
      <c r="A13" s="141" t="s">
        <v>309</v>
      </c>
      <c r="B13" s="50" t="s">
        <v>381</v>
      </c>
      <c r="C13" s="87"/>
      <c r="D13" s="87"/>
      <c r="E13" s="87"/>
      <c r="F13" s="87"/>
      <c r="G13" s="87"/>
      <c r="H13" s="60"/>
    </row>
    <row r="14" spans="1:8" ht="34.5" customHeight="1" x14ac:dyDescent="0.25">
      <c r="A14" s="141" t="s">
        <v>473</v>
      </c>
      <c r="B14" s="50" t="s">
        <v>382</v>
      </c>
      <c r="C14" s="87"/>
      <c r="D14" s="87"/>
      <c r="E14" s="87"/>
      <c r="F14" s="87"/>
      <c r="G14" s="87"/>
      <c r="H14" s="60"/>
    </row>
    <row r="15" spans="1:8" ht="33" customHeight="1" x14ac:dyDescent="0.25">
      <c r="A15" s="141" t="s">
        <v>694</v>
      </c>
      <c r="B15" s="50" t="s">
        <v>383</v>
      </c>
      <c r="C15" s="87"/>
      <c r="D15" s="87"/>
      <c r="E15" s="87"/>
      <c r="F15" s="87"/>
      <c r="G15" s="87"/>
      <c r="H15" s="60"/>
    </row>
    <row r="16" spans="1:8" ht="22.5" customHeight="1" x14ac:dyDescent="0.25">
      <c r="A16" s="141" t="s">
        <v>695</v>
      </c>
      <c r="B16" s="50" t="s">
        <v>407</v>
      </c>
      <c r="C16" s="87"/>
      <c r="D16" s="87"/>
      <c r="E16" s="87"/>
      <c r="F16" s="87"/>
      <c r="G16" s="87"/>
      <c r="H16" s="60"/>
    </row>
    <row r="17" spans="1:8" ht="45" customHeight="1" x14ac:dyDescent="0.25">
      <c r="A17" s="141" t="s">
        <v>696</v>
      </c>
      <c r="B17" s="50" t="s">
        <v>379</v>
      </c>
      <c r="C17" s="87"/>
      <c r="D17" s="87"/>
      <c r="E17" s="87"/>
      <c r="F17" s="87"/>
      <c r="G17" s="87"/>
      <c r="H17" s="60"/>
    </row>
    <row r="18" spans="1:8" ht="26.25" customHeight="1" x14ac:dyDescent="0.25">
      <c r="A18" s="141" t="s">
        <v>697</v>
      </c>
      <c r="B18" s="50" t="s">
        <v>380</v>
      </c>
      <c r="C18" s="87"/>
      <c r="D18" s="87"/>
      <c r="E18" s="87"/>
      <c r="F18" s="87"/>
      <c r="G18" s="87"/>
      <c r="H18" s="60"/>
    </row>
    <row r="19" spans="1:8" ht="34.5" customHeight="1" x14ac:dyDescent="0.25">
      <c r="A19" s="141" t="s">
        <v>698</v>
      </c>
      <c r="B19" s="50" t="s">
        <v>406</v>
      </c>
      <c r="C19" s="87"/>
      <c r="D19" s="87"/>
      <c r="E19" s="87"/>
      <c r="F19" s="87"/>
      <c r="G19" s="87"/>
      <c r="H19" s="60"/>
    </row>
    <row r="20" spans="1:8" ht="34.5" customHeight="1" x14ac:dyDescent="0.25">
      <c r="A20" s="141" t="s">
        <v>699</v>
      </c>
      <c r="B20" s="50" t="s">
        <v>384</v>
      </c>
      <c r="C20" s="87"/>
      <c r="D20" s="87"/>
      <c r="E20" s="87"/>
      <c r="F20" s="87"/>
      <c r="G20" s="87"/>
      <c r="H20" s="60"/>
    </row>
    <row r="21" spans="1:8" ht="31.5" customHeight="1" x14ac:dyDescent="0.25">
      <c r="A21" s="141" t="s">
        <v>700</v>
      </c>
      <c r="B21" s="50" t="s">
        <v>405</v>
      </c>
      <c r="C21" s="87"/>
      <c r="D21" s="87"/>
      <c r="E21" s="87"/>
      <c r="F21" s="87"/>
      <c r="G21" s="87"/>
      <c r="H21" s="60"/>
    </row>
    <row r="22" spans="1:8" ht="35.25" customHeight="1" x14ac:dyDescent="0.25">
      <c r="A22" s="141" t="s">
        <v>701</v>
      </c>
      <c r="B22" s="50" t="s">
        <v>376</v>
      </c>
      <c r="C22" s="87"/>
      <c r="D22" s="87"/>
      <c r="E22" s="87"/>
      <c r="F22" s="87"/>
      <c r="G22" s="87"/>
      <c r="H22" s="60"/>
    </row>
    <row r="23" spans="1:8" ht="18" customHeight="1" x14ac:dyDescent="0.25">
      <c r="A23" s="141" t="s">
        <v>702</v>
      </c>
      <c r="B23" s="124" t="s">
        <v>404</v>
      </c>
      <c r="C23" s="85"/>
      <c r="D23" s="85"/>
      <c r="E23" s="85"/>
      <c r="F23" s="85"/>
      <c r="G23" s="85"/>
      <c r="H23" s="40"/>
    </row>
    <row r="24" spans="1:8" ht="18" customHeight="1" x14ac:dyDescent="0.25">
      <c r="A24" s="141" t="s">
        <v>703</v>
      </c>
      <c r="B24" s="124" t="s">
        <v>400</v>
      </c>
      <c r="C24" s="85"/>
      <c r="D24" s="85"/>
      <c r="E24" s="85"/>
      <c r="F24" s="85"/>
      <c r="G24" s="85"/>
      <c r="H24" s="40"/>
    </row>
    <row r="25" spans="1:8" ht="18" customHeight="1" x14ac:dyDescent="0.25">
      <c r="A25" s="141" t="s">
        <v>704</v>
      </c>
      <c r="B25" s="124" t="s">
        <v>401</v>
      </c>
      <c r="C25" s="85"/>
      <c r="D25" s="85"/>
      <c r="E25" s="85"/>
      <c r="F25" s="85"/>
      <c r="G25" s="85"/>
      <c r="H25" s="40"/>
    </row>
    <row r="26" spans="1:8" ht="18" customHeight="1" x14ac:dyDescent="0.25">
      <c r="A26" s="141" t="s">
        <v>705</v>
      </c>
      <c r="B26" s="124" t="s">
        <v>402</v>
      </c>
      <c r="C26" s="85"/>
      <c r="D26" s="85"/>
      <c r="E26" s="85"/>
      <c r="F26" s="85"/>
      <c r="G26" s="85"/>
      <c r="H26" s="40"/>
    </row>
    <row r="27" spans="1:8" ht="33" customHeight="1" x14ac:dyDescent="0.25">
      <c r="A27" s="141" t="s">
        <v>706</v>
      </c>
      <c r="B27" s="125" t="s">
        <v>403</v>
      </c>
      <c r="C27" s="85"/>
      <c r="D27" s="85"/>
      <c r="E27" s="85"/>
      <c r="F27" s="85"/>
      <c r="G27" s="85"/>
      <c r="H27" s="40"/>
    </row>
    <row r="28" spans="1:8" ht="32.25" customHeight="1" x14ac:dyDescent="0.25">
      <c r="A28" s="141" t="s">
        <v>707</v>
      </c>
      <c r="B28" s="125" t="s">
        <v>396</v>
      </c>
      <c r="C28" s="85"/>
      <c r="D28" s="85"/>
      <c r="E28" s="85"/>
      <c r="F28" s="85"/>
      <c r="G28" s="85"/>
      <c r="H28" s="40"/>
    </row>
    <row r="29" spans="1:8" ht="47.25" customHeight="1" x14ac:dyDescent="0.25">
      <c r="A29" s="141" t="s">
        <v>708</v>
      </c>
      <c r="B29" s="125" t="s">
        <v>397</v>
      </c>
      <c r="C29" s="85"/>
      <c r="D29" s="85"/>
      <c r="E29" s="85"/>
      <c r="F29" s="85"/>
      <c r="G29" s="85"/>
      <c r="H29" s="40"/>
    </row>
    <row r="30" spans="1:8" ht="33.75" customHeight="1" x14ac:dyDescent="0.25">
      <c r="A30" s="141" t="s">
        <v>709</v>
      </c>
      <c r="B30" s="126" t="s">
        <v>398</v>
      </c>
      <c r="C30" s="85"/>
      <c r="D30" s="85"/>
      <c r="E30" s="85"/>
      <c r="F30" s="85"/>
      <c r="G30" s="85"/>
      <c r="H30" s="40"/>
    </row>
    <row r="31" spans="1:8" ht="37.5" customHeight="1" x14ac:dyDescent="0.25">
      <c r="A31" s="141" t="s">
        <v>710</v>
      </c>
      <c r="B31" s="125" t="s">
        <v>399</v>
      </c>
      <c r="C31" s="85"/>
      <c r="D31" s="85"/>
      <c r="E31" s="85"/>
      <c r="F31" s="85"/>
      <c r="G31" s="85"/>
      <c r="H31" s="40"/>
    </row>
    <row r="32" spans="1:8" ht="18.75" customHeight="1" x14ac:dyDescent="0.25">
      <c r="A32" s="141" t="s">
        <v>711</v>
      </c>
      <c r="B32" s="124" t="s">
        <v>387</v>
      </c>
      <c r="C32" s="85"/>
      <c r="D32" s="85"/>
      <c r="E32" s="85"/>
      <c r="F32" s="85"/>
      <c r="G32" s="85"/>
      <c r="H32" s="63"/>
    </row>
    <row r="33" spans="1:8" ht="18.75" customHeight="1" x14ac:dyDescent="0.25">
      <c r="A33" s="141" t="s">
        <v>712</v>
      </c>
      <c r="B33" s="124" t="s">
        <v>388</v>
      </c>
      <c r="C33" s="85"/>
      <c r="D33" s="85"/>
      <c r="E33" s="85"/>
      <c r="F33" s="85"/>
      <c r="G33" s="85"/>
      <c r="H33" s="63"/>
    </row>
    <row r="34" spans="1:8" ht="18.75" customHeight="1" x14ac:dyDescent="0.25">
      <c r="A34" s="141" t="s">
        <v>713</v>
      </c>
      <c r="B34" s="124" t="s">
        <v>389</v>
      </c>
      <c r="C34" s="85"/>
      <c r="D34" s="85"/>
      <c r="E34" s="85"/>
      <c r="F34" s="85"/>
      <c r="G34" s="85"/>
      <c r="H34" s="63"/>
    </row>
    <row r="35" spans="1:8" ht="29.25" customHeight="1" x14ac:dyDescent="0.25">
      <c r="A35" s="141" t="s">
        <v>714</v>
      </c>
      <c r="B35" s="125" t="s">
        <v>390</v>
      </c>
      <c r="C35" s="85"/>
      <c r="D35" s="85"/>
      <c r="E35" s="85"/>
      <c r="F35" s="85"/>
      <c r="G35" s="85"/>
      <c r="H35" s="63"/>
    </row>
    <row r="36" spans="1:8" ht="29.25" customHeight="1" x14ac:dyDescent="0.25">
      <c r="A36" s="141" t="s">
        <v>715</v>
      </c>
      <c r="B36" s="125" t="s">
        <v>391</v>
      </c>
      <c r="C36" s="85"/>
      <c r="D36" s="85"/>
      <c r="E36" s="85"/>
      <c r="F36" s="85"/>
      <c r="G36" s="85"/>
      <c r="H36" s="63"/>
    </row>
    <row r="37" spans="1:8" ht="21" customHeight="1" x14ac:dyDescent="0.25">
      <c r="A37" s="141" t="s">
        <v>716</v>
      </c>
      <c r="B37" s="121" t="s">
        <v>392</v>
      </c>
      <c r="C37" s="85"/>
      <c r="D37" s="85"/>
      <c r="E37" s="85"/>
      <c r="F37" s="85"/>
      <c r="G37" s="85"/>
      <c r="H37" s="63"/>
    </row>
    <row r="38" spans="1:8" ht="22.5" customHeight="1" x14ac:dyDescent="0.25">
      <c r="A38" s="141" t="s">
        <v>717</v>
      </c>
      <c r="B38" s="121" t="s">
        <v>393</v>
      </c>
      <c r="C38" s="85"/>
      <c r="D38" s="85"/>
      <c r="E38" s="85"/>
      <c r="F38" s="85"/>
      <c r="G38" s="85"/>
      <c r="H38" s="63"/>
    </row>
    <row r="39" spans="1:8" ht="21.75" customHeight="1" x14ac:dyDescent="0.25">
      <c r="A39" s="141" t="s">
        <v>718</v>
      </c>
      <c r="B39" s="121" t="s">
        <v>394</v>
      </c>
      <c r="C39" s="85"/>
      <c r="D39" s="85"/>
      <c r="E39" s="85"/>
      <c r="F39" s="85"/>
      <c r="G39" s="85"/>
      <c r="H39" s="63"/>
    </row>
    <row r="40" spans="1:8" ht="18.75" customHeight="1" x14ac:dyDescent="0.25">
      <c r="A40" s="141" t="s">
        <v>719</v>
      </c>
      <c r="B40" s="121" t="s">
        <v>395</v>
      </c>
      <c r="C40" s="85"/>
      <c r="D40" s="85"/>
      <c r="E40" s="85"/>
      <c r="F40" s="85"/>
      <c r="G40" s="85"/>
      <c r="H40" s="63"/>
    </row>
    <row r="41" spans="1:8" ht="30" customHeight="1" x14ac:dyDescent="0.25">
      <c r="A41" s="141" t="s">
        <v>720</v>
      </c>
      <c r="B41" s="50" t="s">
        <v>377</v>
      </c>
      <c r="C41" s="85"/>
      <c r="D41" s="85"/>
      <c r="E41" s="85"/>
      <c r="F41" s="85"/>
      <c r="G41" s="85"/>
      <c r="H41" s="63"/>
    </row>
    <row r="42" spans="1:8" ht="46.5" customHeight="1" x14ac:dyDescent="0.25">
      <c r="A42" s="141" t="s">
        <v>721</v>
      </c>
      <c r="B42" s="50" t="s">
        <v>385</v>
      </c>
      <c r="C42" s="85"/>
      <c r="D42" s="85"/>
      <c r="E42" s="85"/>
      <c r="F42" s="85"/>
      <c r="G42" s="85"/>
      <c r="H42" s="63"/>
    </row>
    <row r="43" spans="1:8" ht="36" customHeight="1" x14ac:dyDescent="0.25">
      <c r="A43" s="141" t="s">
        <v>722</v>
      </c>
      <c r="B43" s="50" t="s">
        <v>378</v>
      </c>
      <c r="C43" s="85"/>
      <c r="D43" s="85"/>
      <c r="E43" s="85"/>
      <c r="F43" s="85"/>
      <c r="G43" s="85"/>
      <c r="H43" s="63"/>
    </row>
    <row r="44" spans="1:8" x14ac:dyDescent="0.25">
      <c r="A44" s="53"/>
      <c r="B44" s="64" t="s">
        <v>35</v>
      </c>
      <c r="C44" s="96">
        <f>SUM(C8:C43)</f>
        <v>0</v>
      </c>
      <c r="D44" s="96">
        <f>SUM(D8:D43)</f>
        <v>0</v>
      </c>
      <c r="E44" s="96">
        <f>SUM(E8:E43)</f>
        <v>0</v>
      </c>
      <c r="F44" s="96">
        <f>SUM(F8:F43)</f>
        <v>0</v>
      </c>
      <c r="G44" s="96">
        <f>SUM(C44:F44)</f>
        <v>0</v>
      </c>
      <c r="H44" s="52"/>
    </row>
    <row r="45" spans="1:8" ht="47.25" x14ac:dyDescent="0.25">
      <c r="A45" s="281" t="s">
        <v>725</v>
      </c>
      <c r="B45" s="282"/>
      <c r="C45" s="282"/>
      <c r="D45" s="282"/>
      <c r="E45" s="282"/>
      <c r="F45" s="283"/>
      <c r="G45" s="47" t="s">
        <v>66</v>
      </c>
      <c r="H45" s="103">
        <f>COUNT(C51:F66)</f>
        <v>0</v>
      </c>
    </row>
    <row r="46" spans="1:8" x14ac:dyDescent="0.25">
      <c r="A46" s="286" t="s">
        <v>56</v>
      </c>
      <c r="B46" s="286"/>
      <c r="C46" s="286"/>
      <c r="D46" s="286"/>
      <c r="E46" s="286"/>
      <c r="F46" s="286"/>
      <c r="G46" s="286"/>
      <c r="H46" s="286"/>
    </row>
    <row r="47" spans="1:8" x14ac:dyDescent="0.25">
      <c r="A47" s="286"/>
      <c r="B47" s="286"/>
      <c r="C47" s="286"/>
      <c r="D47" s="286"/>
      <c r="E47" s="286"/>
      <c r="F47" s="286"/>
      <c r="G47" s="286"/>
      <c r="H47" s="286"/>
    </row>
    <row r="48" spans="1:8" x14ac:dyDescent="0.25">
      <c r="A48" s="287" t="s">
        <v>230</v>
      </c>
      <c r="B48" s="287"/>
      <c r="C48" s="287"/>
      <c r="D48" s="287"/>
      <c r="E48" s="287"/>
      <c r="F48" s="287"/>
      <c r="G48" s="287"/>
      <c r="H48" s="287"/>
    </row>
    <row r="49" spans="1:12" x14ac:dyDescent="0.25">
      <c r="A49" s="287"/>
      <c r="B49" s="287"/>
      <c r="C49" s="287"/>
      <c r="D49" s="287"/>
      <c r="E49" s="287"/>
      <c r="F49" s="287"/>
      <c r="G49" s="287"/>
      <c r="H49" s="287"/>
    </row>
    <row r="50" spans="1:12" x14ac:dyDescent="0.25">
      <c r="A50" s="32" t="s">
        <v>2</v>
      </c>
      <c r="B50" s="118" t="s">
        <v>32</v>
      </c>
      <c r="C50" s="33">
        <v>1</v>
      </c>
      <c r="D50" s="33">
        <v>2</v>
      </c>
      <c r="E50" s="33">
        <v>3</v>
      </c>
      <c r="F50" s="33">
        <v>4</v>
      </c>
      <c r="G50" s="32" t="s">
        <v>33</v>
      </c>
      <c r="H50" s="32" t="s">
        <v>34</v>
      </c>
    </row>
    <row r="51" spans="1:12" ht="30" x14ac:dyDescent="0.25">
      <c r="A51" s="62" t="s">
        <v>310</v>
      </c>
      <c r="B51" s="41" t="s">
        <v>193</v>
      </c>
      <c r="C51" s="87"/>
      <c r="D51" s="87"/>
      <c r="E51" s="87"/>
      <c r="F51" s="87"/>
      <c r="G51" s="87"/>
      <c r="H51" s="56"/>
    </row>
    <row r="52" spans="1:12" ht="45" x14ac:dyDescent="0.25">
      <c r="A52" s="62" t="s">
        <v>311</v>
      </c>
      <c r="B52" s="41" t="s">
        <v>220</v>
      </c>
      <c r="C52" s="87"/>
      <c r="D52" s="87"/>
      <c r="E52" s="87"/>
      <c r="F52" s="87"/>
      <c r="G52" s="87"/>
      <c r="H52" s="56"/>
      <c r="L52" s="1"/>
    </row>
    <row r="53" spans="1:12" ht="30" x14ac:dyDescent="0.25">
      <c r="A53" s="62" t="s">
        <v>312</v>
      </c>
      <c r="B53" s="41" t="s">
        <v>194</v>
      </c>
      <c r="C53" s="87"/>
      <c r="D53" s="87"/>
      <c r="E53" s="87"/>
      <c r="F53" s="87"/>
      <c r="G53" s="87"/>
      <c r="H53" s="57"/>
    </row>
    <row r="54" spans="1:12" ht="30" x14ac:dyDescent="0.25">
      <c r="A54" s="62" t="s">
        <v>313</v>
      </c>
      <c r="B54" s="41" t="s">
        <v>195</v>
      </c>
      <c r="C54" s="87"/>
      <c r="D54" s="87"/>
      <c r="E54" s="87"/>
      <c r="F54" s="87"/>
      <c r="G54" s="87"/>
      <c r="H54" s="38"/>
    </row>
    <row r="55" spans="1:12" ht="60" x14ac:dyDescent="0.25">
      <c r="A55" s="62" t="s">
        <v>314</v>
      </c>
      <c r="B55" s="41" t="s">
        <v>196</v>
      </c>
      <c r="C55" s="87"/>
      <c r="D55" s="87"/>
      <c r="E55" s="87"/>
      <c r="F55" s="87"/>
      <c r="G55" s="87"/>
      <c r="H55" s="38"/>
    </row>
    <row r="56" spans="1:12" ht="31.5" x14ac:dyDescent="0.25">
      <c r="A56" s="62" t="s">
        <v>315</v>
      </c>
      <c r="B56" s="58" t="s">
        <v>197</v>
      </c>
      <c r="C56" s="87"/>
      <c r="D56" s="87"/>
      <c r="E56" s="87"/>
      <c r="F56" s="87"/>
      <c r="G56" s="87"/>
      <c r="H56" s="38"/>
    </row>
    <row r="57" spans="1:12" ht="31.5" x14ac:dyDescent="0.25">
      <c r="A57" s="62" t="s">
        <v>316</v>
      </c>
      <c r="B57" s="58" t="s">
        <v>198</v>
      </c>
      <c r="C57" s="87"/>
      <c r="D57" s="87"/>
      <c r="E57" s="87"/>
      <c r="F57" s="87"/>
      <c r="G57" s="87"/>
      <c r="H57" s="38"/>
    </row>
    <row r="58" spans="1:12" ht="18.75" x14ac:dyDescent="0.25">
      <c r="A58" s="62" t="s">
        <v>474</v>
      </c>
      <c r="B58" s="58" t="s">
        <v>199</v>
      </c>
      <c r="C58" s="87"/>
      <c r="D58" s="87"/>
      <c r="E58" s="87"/>
      <c r="F58" s="87"/>
      <c r="G58" s="87"/>
      <c r="H58" s="38"/>
    </row>
    <row r="59" spans="1:12" ht="31.5" x14ac:dyDescent="0.25">
      <c r="A59" s="62" t="s">
        <v>726</v>
      </c>
      <c r="B59" s="59" t="s">
        <v>200</v>
      </c>
      <c r="C59" s="87"/>
      <c r="D59" s="87"/>
      <c r="E59" s="87"/>
      <c r="F59" s="87"/>
      <c r="G59" s="87"/>
      <c r="H59" s="60"/>
    </row>
    <row r="60" spans="1:12" ht="31.5" x14ac:dyDescent="0.25">
      <c r="A60" s="62" t="s">
        <v>727</v>
      </c>
      <c r="B60" s="59" t="s">
        <v>224</v>
      </c>
      <c r="C60" s="87"/>
      <c r="D60" s="87"/>
      <c r="E60" s="87"/>
      <c r="F60" s="87"/>
      <c r="G60" s="87"/>
      <c r="H60" s="60"/>
    </row>
    <row r="61" spans="1:12" ht="31.5" x14ac:dyDescent="0.25">
      <c r="A61" s="62" t="s">
        <v>728</v>
      </c>
      <c r="B61" s="59" t="s">
        <v>201</v>
      </c>
      <c r="C61" s="87"/>
      <c r="D61" s="87"/>
      <c r="E61" s="87"/>
      <c r="F61" s="87"/>
      <c r="G61" s="87"/>
      <c r="H61" s="60"/>
    </row>
    <row r="62" spans="1:12" ht="31.5" x14ac:dyDescent="0.25">
      <c r="A62" s="62" t="s">
        <v>729</v>
      </c>
      <c r="B62" s="61" t="s">
        <v>202</v>
      </c>
      <c r="C62" s="87"/>
      <c r="D62" s="87"/>
      <c r="E62" s="87"/>
      <c r="F62" s="87"/>
      <c r="G62" s="87"/>
      <c r="H62" s="60"/>
    </row>
    <row r="63" spans="1:12" ht="31.5" x14ac:dyDescent="0.25">
      <c r="A63" s="62" t="s">
        <v>730</v>
      </c>
      <c r="B63" s="42" t="s">
        <v>203</v>
      </c>
      <c r="C63" s="85"/>
      <c r="D63" s="85"/>
      <c r="E63" s="85"/>
      <c r="F63" s="85"/>
      <c r="G63" s="85"/>
      <c r="H63" s="40"/>
    </row>
    <row r="64" spans="1:12" ht="31.5" x14ac:dyDescent="0.25">
      <c r="A64" s="62" t="s">
        <v>731</v>
      </c>
      <c r="B64" s="42" t="s">
        <v>204</v>
      </c>
      <c r="C64" s="85"/>
      <c r="D64" s="85"/>
      <c r="E64" s="85"/>
      <c r="F64" s="85"/>
      <c r="G64" s="85"/>
      <c r="H64" s="40"/>
    </row>
    <row r="65" spans="1:8" ht="31.5" x14ac:dyDescent="0.25">
      <c r="A65" s="62" t="s">
        <v>732</v>
      </c>
      <c r="B65" s="42" t="s">
        <v>205</v>
      </c>
      <c r="C65" s="85"/>
      <c r="D65" s="85"/>
      <c r="E65" s="85"/>
      <c r="F65" s="85"/>
      <c r="G65" s="85"/>
      <c r="H65" s="63"/>
    </row>
    <row r="66" spans="1:8" ht="75" x14ac:dyDescent="0.25">
      <c r="A66" s="62" t="s">
        <v>733</v>
      </c>
      <c r="B66" s="42" t="s">
        <v>206</v>
      </c>
      <c r="C66" s="85"/>
      <c r="D66" s="85"/>
      <c r="E66" s="85"/>
      <c r="F66" s="85"/>
      <c r="G66" s="85"/>
      <c r="H66" s="63"/>
    </row>
    <row r="67" spans="1:8" x14ac:dyDescent="0.25">
      <c r="A67" s="53"/>
      <c r="B67" s="64" t="s">
        <v>35</v>
      </c>
      <c r="C67" s="96">
        <f>SUM(C51:C66)</f>
        <v>0</v>
      </c>
      <c r="D67" s="96">
        <f t="shared" ref="D67:F67" si="0">SUM(D51:D66)</f>
        <v>0</v>
      </c>
      <c r="E67" s="96">
        <f t="shared" si="0"/>
        <v>0</v>
      </c>
      <c r="F67" s="96">
        <f t="shared" si="0"/>
        <v>0</v>
      </c>
      <c r="G67" s="96">
        <f>SUM(C67:F67)</f>
        <v>0</v>
      </c>
      <c r="H67" s="52"/>
    </row>
  </sheetData>
  <mergeCells count="7">
    <mergeCell ref="A46:H47"/>
    <mergeCell ref="A48:H49"/>
    <mergeCell ref="A1:H1"/>
    <mergeCell ref="A2:F2"/>
    <mergeCell ref="A3:H4"/>
    <mergeCell ref="A5:H6"/>
    <mergeCell ref="A45:F45"/>
  </mergeCells>
  <pageMargins left="0.25" right="0.33333333333333331" top="0.75" bottom="0.75" header="0.3" footer="0.3"/>
  <pageSetup orientation="portrait" r:id="rId1"/>
  <headerFooter>
    <oddHeader>&amp;Rابزار بررسی کیفیت خدمات نوزادان</oddHead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rightToLeft="1" view="pageLayout" topLeftCell="A3" workbookViewId="0">
      <selection activeCell="B22" sqref="B22"/>
    </sheetView>
  </sheetViews>
  <sheetFormatPr defaultRowHeight="15" x14ac:dyDescent="0.25"/>
  <cols>
    <col min="1" max="1" width="6.7109375" customWidth="1"/>
    <col min="2" max="2" width="45.42578125" customWidth="1"/>
    <col min="3" max="3" width="4" customWidth="1"/>
    <col min="4" max="4" width="3.28515625" customWidth="1"/>
    <col min="5" max="5" width="3.5703125" customWidth="1"/>
    <col min="6" max="6" width="3.7109375" customWidth="1"/>
    <col min="7" max="7" width="10" customWidth="1"/>
    <col min="8" max="8" width="11.140625" customWidth="1"/>
  </cols>
  <sheetData>
    <row r="1" spans="1:8" x14ac:dyDescent="0.25">
      <c r="A1" s="292" t="s">
        <v>734</v>
      </c>
      <c r="B1" s="292"/>
      <c r="C1" s="292"/>
      <c r="D1" s="292"/>
      <c r="E1" s="292"/>
      <c r="F1" s="292"/>
      <c r="G1" s="292"/>
      <c r="H1" s="292"/>
    </row>
    <row r="2" spans="1:8" ht="19.5" customHeight="1" x14ac:dyDescent="0.25">
      <c r="A2" s="278" t="s">
        <v>735</v>
      </c>
      <c r="B2" s="279"/>
      <c r="C2" s="279"/>
      <c r="D2" s="279"/>
      <c r="E2" s="279"/>
      <c r="F2" s="280"/>
      <c r="G2" s="31" t="s">
        <v>113</v>
      </c>
      <c r="H2" s="90">
        <f>COUNT(C6:F16)</f>
        <v>0</v>
      </c>
    </row>
    <row r="3" spans="1:8" ht="39.75" customHeight="1" x14ac:dyDescent="0.25">
      <c r="A3" s="286" t="s">
        <v>475</v>
      </c>
      <c r="B3" s="286"/>
      <c r="C3" s="286"/>
      <c r="D3" s="286"/>
      <c r="E3" s="286"/>
      <c r="F3" s="286"/>
      <c r="G3" s="286"/>
      <c r="H3" s="286"/>
    </row>
    <row r="4" spans="1:8" ht="15" customHeight="1" x14ac:dyDescent="0.25">
      <c r="A4" s="286"/>
      <c r="B4" s="286"/>
      <c r="C4" s="286"/>
      <c r="D4" s="286"/>
      <c r="E4" s="286"/>
      <c r="F4" s="286"/>
      <c r="G4" s="286"/>
      <c r="H4" s="286"/>
    </row>
    <row r="5" spans="1:8" x14ac:dyDescent="0.25">
      <c r="A5" s="32" t="s">
        <v>2</v>
      </c>
      <c r="B5" s="32" t="s">
        <v>32</v>
      </c>
      <c r="C5" s="33">
        <v>1</v>
      </c>
      <c r="D5" s="33">
        <v>2</v>
      </c>
      <c r="E5" s="33">
        <v>3</v>
      </c>
      <c r="F5" s="33">
        <v>4</v>
      </c>
      <c r="G5" s="32" t="s">
        <v>33</v>
      </c>
      <c r="H5" s="32" t="s">
        <v>34</v>
      </c>
    </row>
    <row r="6" spans="1:8" ht="48.75" customHeight="1" x14ac:dyDescent="0.25">
      <c r="A6" s="34" t="s">
        <v>736</v>
      </c>
      <c r="B6" s="123" t="s">
        <v>358</v>
      </c>
      <c r="C6" s="116"/>
      <c r="D6" s="117"/>
      <c r="E6" s="117"/>
      <c r="F6" s="117"/>
      <c r="G6" s="65"/>
      <c r="H6" s="65"/>
    </row>
    <row r="7" spans="1:8" ht="15.75" x14ac:dyDescent="0.25">
      <c r="A7" s="34" t="s">
        <v>740</v>
      </c>
      <c r="B7" s="122" t="s">
        <v>357</v>
      </c>
      <c r="C7" s="116"/>
      <c r="D7" s="117"/>
      <c r="E7" s="117"/>
      <c r="F7" s="117"/>
      <c r="G7" s="65"/>
      <c r="H7" s="65"/>
    </row>
    <row r="8" spans="1:8" ht="21.75" customHeight="1" x14ac:dyDescent="0.25">
      <c r="A8" s="34" t="s">
        <v>741</v>
      </c>
      <c r="B8" s="122" t="s">
        <v>495</v>
      </c>
      <c r="C8" s="116"/>
      <c r="D8" s="117"/>
      <c r="E8" s="117"/>
      <c r="F8" s="117"/>
      <c r="G8" s="65"/>
      <c r="H8" s="65"/>
    </row>
    <row r="9" spans="1:8" ht="49.5" customHeight="1" x14ac:dyDescent="0.25">
      <c r="A9" s="34" t="s">
        <v>742</v>
      </c>
      <c r="B9" s="123" t="s">
        <v>496</v>
      </c>
      <c r="C9" s="116"/>
      <c r="D9" s="117"/>
      <c r="E9" s="117"/>
      <c r="F9" s="117"/>
      <c r="G9" s="65"/>
      <c r="H9" s="65"/>
    </row>
    <row r="10" spans="1:8" x14ac:dyDescent="0.25">
      <c r="A10" s="34" t="s">
        <v>743</v>
      </c>
      <c r="B10" s="36" t="s">
        <v>211</v>
      </c>
      <c r="C10" s="116"/>
      <c r="D10" s="117"/>
      <c r="E10" s="117"/>
      <c r="F10" s="117"/>
      <c r="G10" s="65"/>
      <c r="H10" s="65"/>
    </row>
    <row r="11" spans="1:8" x14ac:dyDescent="0.25">
      <c r="A11" s="34" t="s">
        <v>744</v>
      </c>
      <c r="B11" s="36" t="s">
        <v>737</v>
      </c>
      <c r="C11" s="116"/>
      <c r="D11" s="117"/>
      <c r="E11" s="117"/>
      <c r="F11" s="117"/>
      <c r="G11" s="65"/>
      <c r="H11" s="65"/>
    </row>
    <row r="12" spans="1:8" x14ac:dyDescent="0.25">
      <c r="A12" s="34" t="s">
        <v>745</v>
      </c>
      <c r="B12" s="36" t="s">
        <v>738</v>
      </c>
      <c r="C12" s="116"/>
      <c r="D12" s="117"/>
      <c r="E12" s="117"/>
      <c r="F12" s="117"/>
      <c r="G12" s="65"/>
      <c r="H12" s="65"/>
    </row>
    <row r="13" spans="1:8" x14ac:dyDescent="0.25">
      <c r="A13" s="34" t="s">
        <v>746</v>
      </c>
      <c r="B13" s="36" t="s">
        <v>739</v>
      </c>
      <c r="C13" s="116"/>
      <c r="D13" s="117"/>
      <c r="E13" s="117"/>
      <c r="F13" s="117"/>
      <c r="G13" s="65"/>
      <c r="H13" s="65"/>
    </row>
    <row r="14" spans="1:8" ht="30" x14ac:dyDescent="0.25">
      <c r="A14" s="34" t="s">
        <v>747</v>
      </c>
      <c r="B14" s="123" t="s">
        <v>359</v>
      </c>
      <c r="C14" s="116"/>
      <c r="D14" s="117"/>
      <c r="E14" s="117"/>
      <c r="F14" s="117"/>
      <c r="G14" s="65"/>
      <c r="H14" s="65"/>
    </row>
    <row r="15" spans="1:8" ht="30" x14ac:dyDescent="0.25">
      <c r="A15" s="34" t="s">
        <v>748</v>
      </c>
      <c r="B15" s="123" t="s">
        <v>360</v>
      </c>
      <c r="C15" s="116"/>
      <c r="D15" s="117"/>
      <c r="E15" s="117"/>
      <c r="F15" s="117"/>
      <c r="G15" s="65"/>
      <c r="H15" s="65"/>
    </row>
    <row r="16" spans="1:8" ht="28.5" x14ac:dyDescent="0.25">
      <c r="A16" s="34" t="s">
        <v>749</v>
      </c>
      <c r="B16" s="36" t="s">
        <v>750</v>
      </c>
      <c r="C16" s="116"/>
      <c r="D16" s="117"/>
      <c r="E16" s="117"/>
      <c r="F16" s="117"/>
      <c r="G16" s="65"/>
      <c r="H16" s="65"/>
    </row>
    <row r="17" spans="1:8" x14ac:dyDescent="0.25">
      <c r="A17" s="66"/>
      <c r="B17" s="64" t="s">
        <v>35</v>
      </c>
      <c r="C17" s="54">
        <f>SUM(C6:C16)</f>
        <v>0</v>
      </c>
      <c r="D17" s="54">
        <f t="shared" ref="D17:F17" si="0">SUM(D6:D16)</f>
        <v>0</v>
      </c>
      <c r="E17" s="54">
        <f t="shared" si="0"/>
        <v>0</v>
      </c>
      <c r="F17" s="54">
        <f t="shared" si="0"/>
        <v>0</v>
      </c>
      <c r="G17" s="67">
        <f>SUM(C17:F17)</f>
        <v>0</v>
      </c>
      <c r="H17" s="65"/>
    </row>
    <row r="18" spans="1:8" ht="23.25" customHeight="1" x14ac:dyDescent="0.25">
      <c r="A18" s="289" t="s">
        <v>751</v>
      </c>
      <c r="B18" s="290"/>
      <c r="C18" s="290"/>
      <c r="D18" s="290"/>
      <c r="E18" s="290"/>
      <c r="F18" s="291"/>
      <c r="G18" s="31" t="s">
        <v>113</v>
      </c>
      <c r="H18" s="39">
        <f>COUNT(C22:F31)</f>
        <v>0</v>
      </c>
    </row>
    <row r="19" spans="1:8" ht="33" customHeight="1" x14ac:dyDescent="0.25">
      <c r="A19" s="286" t="s">
        <v>475</v>
      </c>
      <c r="B19" s="286"/>
      <c r="C19" s="286"/>
      <c r="D19" s="286"/>
      <c r="E19" s="286"/>
      <c r="F19" s="286"/>
      <c r="G19" s="286"/>
      <c r="H19" s="286"/>
    </row>
    <row r="20" spans="1:8" ht="15" customHeight="1" x14ac:dyDescent="0.25">
      <c r="A20" s="286"/>
      <c r="B20" s="286"/>
      <c r="C20" s="286"/>
      <c r="D20" s="286"/>
      <c r="E20" s="286"/>
      <c r="F20" s="286"/>
      <c r="G20" s="286"/>
      <c r="H20" s="286"/>
    </row>
    <row r="21" spans="1:8" x14ac:dyDescent="0.25">
      <c r="A21" s="32" t="s">
        <v>2</v>
      </c>
      <c r="B21" s="32" t="s">
        <v>32</v>
      </c>
      <c r="C21" s="33">
        <v>1</v>
      </c>
      <c r="D21" s="33">
        <v>2</v>
      </c>
      <c r="E21" s="33">
        <v>3</v>
      </c>
      <c r="F21" s="33">
        <v>4</v>
      </c>
      <c r="G21" s="32" t="s">
        <v>33</v>
      </c>
      <c r="H21" s="32" t="s">
        <v>34</v>
      </c>
    </row>
    <row r="22" spans="1:8" ht="44.25" customHeight="1" x14ac:dyDescent="0.25">
      <c r="A22" s="34" t="s">
        <v>752</v>
      </c>
      <c r="B22" s="123" t="s">
        <v>764</v>
      </c>
      <c r="C22" s="85"/>
      <c r="D22" s="85"/>
      <c r="E22" s="85"/>
      <c r="F22" s="85"/>
      <c r="G22" s="88"/>
      <c r="H22" s="35"/>
    </row>
    <row r="23" spans="1:8" ht="18" customHeight="1" x14ac:dyDescent="0.25">
      <c r="A23" s="34" t="s">
        <v>755</v>
      </c>
      <c r="B23" s="36" t="s">
        <v>753</v>
      </c>
      <c r="C23" s="85"/>
      <c r="D23" s="85"/>
      <c r="E23" s="85"/>
      <c r="F23" s="85"/>
      <c r="G23" s="88"/>
      <c r="H23" s="35"/>
    </row>
    <row r="24" spans="1:8" x14ac:dyDescent="0.25">
      <c r="A24" s="34" t="s">
        <v>756</v>
      </c>
      <c r="B24" s="123" t="s">
        <v>754</v>
      </c>
      <c r="C24" s="85"/>
      <c r="D24" s="85"/>
      <c r="E24" s="85"/>
      <c r="F24" s="85"/>
      <c r="G24" s="88"/>
      <c r="H24" s="35"/>
    </row>
    <row r="25" spans="1:8" x14ac:dyDescent="0.25">
      <c r="A25" s="34" t="s">
        <v>757</v>
      </c>
      <c r="B25" s="36" t="s">
        <v>216</v>
      </c>
      <c r="C25" s="85"/>
      <c r="D25" s="85"/>
      <c r="E25" s="85"/>
      <c r="F25" s="85"/>
      <c r="G25" s="88"/>
      <c r="H25" s="35"/>
    </row>
    <row r="26" spans="1:8" x14ac:dyDescent="0.25">
      <c r="A26" s="34" t="s">
        <v>758</v>
      </c>
      <c r="B26" s="36" t="s">
        <v>217</v>
      </c>
      <c r="C26" s="85"/>
      <c r="D26" s="85"/>
      <c r="E26" s="85"/>
      <c r="F26" s="85"/>
      <c r="G26" s="88"/>
      <c r="H26" s="35"/>
    </row>
    <row r="27" spans="1:8" x14ac:dyDescent="0.25">
      <c r="A27" s="34" t="s">
        <v>759</v>
      </c>
      <c r="B27" s="36" t="s">
        <v>218</v>
      </c>
      <c r="C27" s="85"/>
      <c r="D27" s="85"/>
      <c r="E27" s="85"/>
      <c r="F27" s="85"/>
      <c r="G27" s="92"/>
      <c r="H27" s="65"/>
    </row>
    <row r="28" spans="1:8" x14ac:dyDescent="0.25">
      <c r="A28" s="34" t="s">
        <v>760</v>
      </c>
      <c r="B28" s="36" t="s">
        <v>219</v>
      </c>
      <c r="C28" s="85"/>
      <c r="D28" s="85"/>
      <c r="E28" s="85"/>
      <c r="F28" s="85"/>
      <c r="G28" s="92"/>
      <c r="H28" s="65"/>
    </row>
    <row r="29" spans="1:8" x14ac:dyDescent="0.25">
      <c r="A29" s="34" t="s">
        <v>761</v>
      </c>
      <c r="B29" s="36" t="s">
        <v>472</v>
      </c>
      <c r="C29" s="85"/>
      <c r="D29" s="85"/>
      <c r="E29" s="85"/>
      <c r="F29" s="85"/>
      <c r="G29" s="92"/>
      <c r="H29" s="65"/>
    </row>
    <row r="30" spans="1:8" x14ac:dyDescent="0.25">
      <c r="A30" s="34" t="s">
        <v>762</v>
      </c>
      <c r="B30" s="36" t="s">
        <v>207</v>
      </c>
      <c r="C30" s="85"/>
      <c r="D30" s="85"/>
      <c r="E30" s="85"/>
      <c r="F30" s="85"/>
      <c r="G30" s="92"/>
      <c r="H30" s="65"/>
    </row>
    <row r="31" spans="1:8" ht="18" customHeight="1" x14ac:dyDescent="0.25">
      <c r="A31" s="34" t="s">
        <v>763</v>
      </c>
      <c r="B31" s="36" t="s">
        <v>208</v>
      </c>
      <c r="C31" s="85"/>
      <c r="D31" s="85"/>
      <c r="E31" s="85"/>
      <c r="F31" s="85"/>
      <c r="G31" s="92"/>
      <c r="H31" s="65"/>
    </row>
    <row r="32" spans="1:8" x14ac:dyDescent="0.25">
      <c r="A32" s="66"/>
      <c r="B32" s="29" t="s">
        <v>35</v>
      </c>
      <c r="C32" s="86">
        <f>SUM(C22:C31)</f>
        <v>0</v>
      </c>
      <c r="D32" s="86">
        <f t="shared" ref="D32:F32" si="1">SUM(D22:D31)</f>
        <v>0</v>
      </c>
      <c r="E32" s="86">
        <f t="shared" si="1"/>
        <v>0</v>
      </c>
      <c r="F32" s="86">
        <f t="shared" si="1"/>
        <v>0</v>
      </c>
      <c r="G32" s="93">
        <f>SUM(C32:F32)</f>
        <v>0</v>
      </c>
      <c r="H32" s="65"/>
    </row>
  </sheetData>
  <mergeCells count="5">
    <mergeCell ref="A18:F18"/>
    <mergeCell ref="A1:H1"/>
    <mergeCell ref="A2:F2"/>
    <mergeCell ref="A3:H4"/>
    <mergeCell ref="A19:H20"/>
  </mergeCells>
  <pageMargins left="0.7" right="0.42708333333333331" top="0.75" bottom="0.75" header="0.3" footer="0.3"/>
  <pageSetup paperSize="9" orientation="portrait" r:id="rId1"/>
  <headerFooter>
    <oddHeader>&amp;Lاداره مامایی - معاونت درمان                                        &amp;Rابزار بررسی کیفیت خدمات نوزادان</oddHead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rightToLeft="1" tabSelected="1" view="pageLayout" workbookViewId="0">
      <selection activeCell="C61" sqref="C61:I63"/>
    </sheetView>
  </sheetViews>
  <sheetFormatPr defaultRowHeight="15" x14ac:dyDescent="0.25"/>
  <cols>
    <col min="1" max="1" width="7.5703125" customWidth="1"/>
    <col min="2" max="2" width="29.28515625" customWidth="1"/>
    <col min="3" max="3" width="9.7109375" customWidth="1"/>
    <col min="4" max="4" width="7.85546875" customWidth="1"/>
    <col min="5" max="5" width="10.5703125" customWidth="1"/>
    <col min="6" max="6" width="11.28515625" customWidth="1"/>
    <col min="7" max="7" width="11.85546875" customWidth="1"/>
    <col min="8" max="8" width="12.85546875" customWidth="1"/>
    <col min="9" max="9" width="13.140625" customWidth="1"/>
    <col min="10" max="10" width="16" customWidth="1"/>
  </cols>
  <sheetData>
    <row r="1" spans="1:10" ht="19.5" customHeight="1" x14ac:dyDescent="0.25">
      <c r="A1" s="314" t="s">
        <v>225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ht="20.25" customHeight="1" x14ac:dyDescent="0.25">
      <c r="A2" s="301" t="s">
        <v>114</v>
      </c>
      <c r="B2" s="304" t="s">
        <v>115</v>
      </c>
      <c r="C2" s="304" t="s">
        <v>116</v>
      </c>
      <c r="D2" s="304" t="s">
        <v>117</v>
      </c>
      <c r="E2" s="304" t="s">
        <v>118</v>
      </c>
      <c r="F2" s="296" t="s">
        <v>119</v>
      </c>
      <c r="G2" s="297"/>
      <c r="H2" s="297"/>
      <c r="I2" s="298"/>
      <c r="J2" s="97" t="s">
        <v>120</v>
      </c>
    </row>
    <row r="3" spans="1:10" ht="16.5" customHeight="1" x14ac:dyDescent="0.25">
      <c r="A3" s="302"/>
      <c r="B3" s="305"/>
      <c r="C3" s="305"/>
      <c r="D3" s="305"/>
      <c r="E3" s="305"/>
      <c r="F3" s="98" t="s">
        <v>121</v>
      </c>
      <c r="G3" s="99" t="s">
        <v>122</v>
      </c>
      <c r="H3" s="100" t="s">
        <v>123</v>
      </c>
      <c r="I3" s="101" t="s">
        <v>124</v>
      </c>
      <c r="J3" s="97"/>
    </row>
    <row r="4" spans="1:10" ht="47.25" customHeight="1" x14ac:dyDescent="0.25">
      <c r="A4" s="303"/>
      <c r="B4" s="306"/>
      <c r="C4" s="306"/>
      <c r="D4" s="306"/>
      <c r="E4" s="306"/>
      <c r="F4" s="98" t="s">
        <v>125</v>
      </c>
      <c r="G4" s="99" t="s">
        <v>126</v>
      </c>
      <c r="H4" s="100" t="s">
        <v>127</v>
      </c>
      <c r="I4" s="101" t="s">
        <v>128</v>
      </c>
      <c r="J4" s="97"/>
    </row>
    <row r="5" spans="1:10" ht="18" customHeight="1" x14ac:dyDescent="0.25">
      <c r="A5" s="102">
        <v>2.1</v>
      </c>
      <c r="B5" s="76" t="s">
        <v>373</v>
      </c>
      <c r="C5" s="129"/>
      <c r="D5" s="128"/>
      <c r="E5" s="128"/>
      <c r="F5" s="130"/>
      <c r="G5" s="131"/>
      <c r="H5" s="132"/>
      <c r="I5" s="133"/>
      <c r="J5" s="81"/>
    </row>
    <row r="6" spans="1:10" ht="20.25" customHeight="1" x14ac:dyDescent="0.25">
      <c r="A6" s="102">
        <v>2.2000000000000002</v>
      </c>
      <c r="B6" s="76" t="s">
        <v>374</v>
      </c>
      <c r="C6" s="134"/>
      <c r="D6" s="128"/>
      <c r="E6" s="128"/>
      <c r="F6" s="130"/>
      <c r="G6" s="131"/>
      <c r="H6" s="132"/>
      <c r="I6" s="133"/>
      <c r="J6" s="81"/>
    </row>
    <row r="7" spans="1:10" ht="15.75" customHeight="1" x14ac:dyDescent="0.25">
      <c r="A7" s="102">
        <v>2.2999999999999998</v>
      </c>
      <c r="B7" s="76" t="s">
        <v>189</v>
      </c>
      <c r="C7" s="134"/>
      <c r="D7" s="128"/>
      <c r="E7" s="128"/>
      <c r="F7" s="130"/>
      <c r="G7" s="131"/>
      <c r="H7" s="132"/>
      <c r="I7" s="133"/>
      <c r="J7" s="81"/>
    </row>
    <row r="8" spans="1:10" ht="16.5" customHeight="1" x14ac:dyDescent="0.25">
      <c r="A8" s="102">
        <v>2.4</v>
      </c>
      <c r="B8" s="76" t="s">
        <v>508</v>
      </c>
      <c r="C8" s="134"/>
      <c r="D8" s="128"/>
      <c r="E8" s="128"/>
      <c r="F8" s="130"/>
      <c r="G8" s="131"/>
      <c r="H8" s="132"/>
      <c r="I8" s="133"/>
      <c r="J8" s="81"/>
    </row>
    <row r="9" spans="1:10" ht="17.25" customHeight="1" x14ac:dyDescent="0.25">
      <c r="A9" s="102">
        <v>2.5</v>
      </c>
      <c r="B9" s="76" t="s">
        <v>190</v>
      </c>
      <c r="C9" s="134"/>
      <c r="D9" s="128"/>
      <c r="E9" s="128"/>
      <c r="F9" s="130"/>
      <c r="G9" s="131"/>
      <c r="H9" s="132"/>
      <c r="I9" s="133"/>
      <c r="J9" s="81"/>
    </row>
    <row r="10" spans="1:10" ht="17.25" customHeight="1" x14ac:dyDescent="0.25">
      <c r="A10" s="102">
        <v>2.7</v>
      </c>
      <c r="B10" s="76" t="s">
        <v>191</v>
      </c>
      <c r="C10" s="134"/>
      <c r="D10" s="128"/>
      <c r="E10" s="128"/>
      <c r="F10" s="130"/>
      <c r="G10" s="131"/>
      <c r="H10" s="132"/>
      <c r="I10" s="133"/>
      <c r="J10" s="81"/>
    </row>
    <row r="11" spans="1:10" ht="18" customHeight="1" x14ac:dyDescent="0.25">
      <c r="A11" s="102">
        <v>2.8</v>
      </c>
      <c r="B11" s="76" t="s">
        <v>192</v>
      </c>
      <c r="C11" s="134"/>
      <c r="D11" s="128"/>
      <c r="E11" s="128"/>
      <c r="F11" s="130"/>
      <c r="G11" s="131"/>
      <c r="H11" s="132"/>
      <c r="I11" s="133"/>
      <c r="J11" s="81"/>
    </row>
    <row r="12" spans="1:10" ht="15.75" customHeight="1" x14ac:dyDescent="0.25">
      <c r="A12" s="102">
        <v>2.9</v>
      </c>
      <c r="B12" s="76" t="s">
        <v>579</v>
      </c>
      <c r="C12" s="134"/>
      <c r="D12" s="128"/>
      <c r="E12" s="128"/>
      <c r="F12" s="130"/>
      <c r="G12" s="131"/>
      <c r="H12" s="132"/>
      <c r="I12" s="133"/>
      <c r="J12" s="81"/>
    </row>
    <row r="13" spans="1:10" ht="15.75" customHeight="1" x14ac:dyDescent="0.25">
      <c r="A13" s="102">
        <v>2</v>
      </c>
      <c r="B13" s="76" t="s">
        <v>375</v>
      </c>
      <c r="C13" s="134"/>
      <c r="D13" s="134"/>
      <c r="E13" s="128"/>
      <c r="F13" s="130"/>
      <c r="G13" s="131"/>
      <c r="H13" s="132"/>
      <c r="I13" s="133"/>
      <c r="J13" s="81"/>
    </row>
    <row r="14" spans="1:10" s="136" customFormat="1" ht="6.75" customHeight="1" x14ac:dyDescent="0.25">
      <c r="A14" s="317"/>
      <c r="B14" s="317"/>
      <c r="C14" s="317"/>
      <c r="D14" s="317"/>
      <c r="E14" s="317"/>
      <c r="F14" s="317"/>
      <c r="G14" s="317"/>
      <c r="H14" s="317"/>
      <c r="I14" s="317"/>
      <c r="J14" s="317"/>
    </row>
    <row r="15" spans="1:10" ht="21.75" customHeight="1" x14ac:dyDescent="0.25">
      <c r="A15" s="316" t="s">
        <v>580</v>
      </c>
      <c r="B15" s="316"/>
      <c r="C15" s="316"/>
      <c r="D15" s="316"/>
      <c r="E15" s="316"/>
      <c r="F15" s="316"/>
      <c r="G15" s="316"/>
      <c r="H15" s="316"/>
      <c r="I15" s="316"/>
      <c r="J15" s="316"/>
    </row>
    <row r="16" spans="1:10" ht="18" customHeight="1" x14ac:dyDescent="0.25">
      <c r="A16" s="307" t="s">
        <v>114</v>
      </c>
      <c r="B16" s="293" t="s">
        <v>115</v>
      </c>
      <c r="C16" s="293" t="s">
        <v>116</v>
      </c>
      <c r="D16" s="293" t="s">
        <v>117</v>
      </c>
      <c r="E16" s="293" t="s">
        <v>118</v>
      </c>
      <c r="F16" s="296" t="s">
        <v>119</v>
      </c>
      <c r="G16" s="297"/>
      <c r="H16" s="297"/>
      <c r="I16" s="298"/>
      <c r="J16" s="311" t="s">
        <v>120</v>
      </c>
    </row>
    <row r="17" spans="1:11" ht="20.25" customHeight="1" x14ac:dyDescent="0.25">
      <c r="A17" s="308"/>
      <c r="B17" s="294"/>
      <c r="C17" s="294"/>
      <c r="D17" s="294"/>
      <c r="E17" s="294"/>
      <c r="F17" s="108" t="s">
        <v>121</v>
      </c>
      <c r="G17" s="113" t="s">
        <v>122</v>
      </c>
      <c r="H17" s="114" t="s">
        <v>123</v>
      </c>
      <c r="I17" s="115" t="s">
        <v>124</v>
      </c>
      <c r="J17" s="312"/>
    </row>
    <row r="18" spans="1:11" ht="45.75" customHeight="1" x14ac:dyDescent="0.25">
      <c r="A18" s="309"/>
      <c r="B18" s="295"/>
      <c r="C18" s="295"/>
      <c r="D18" s="295"/>
      <c r="E18" s="295"/>
      <c r="F18" s="108" t="s">
        <v>125</v>
      </c>
      <c r="G18" s="113" t="s">
        <v>126</v>
      </c>
      <c r="H18" s="114" t="s">
        <v>127</v>
      </c>
      <c r="I18" s="115" t="s">
        <v>128</v>
      </c>
      <c r="J18" s="313"/>
    </row>
    <row r="19" spans="1:11" ht="21.75" customHeight="1" x14ac:dyDescent="0.25">
      <c r="A19" s="102">
        <v>3.1</v>
      </c>
      <c r="B19" s="104" t="s">
        <v>581</v>
      </c>
      <c r="C19" s="128"/>
      <c r="D19" s="128"/>
      <c r="E19" s="128"/>
      <c r="F19" s="130"/>
      <c r="G19" s="131"/>
      <c r="H19" s="132"/>
      <c r="I19" s="133"/>
      <c r="J19" s="112"/>
    </row>
    <row r="20" spans="1:11" ht="17.25" customHeight="1" x14ac:dyDescent="0.25">
      <c r="A20" s="102">
        <v>3.2</v>
      </c>
      <c r="B20" s="104" t="s">
        <v>582</v>
      </c>
      <c r="C20" s="128"/>
      <c r="D20" s="128"/>
      <c r="E20" s="128"/>
      <c r="F20" s="130"/>
      <c r="G20" s="131"/>
      <c r="H20" s="132"/>
      <c r="I20" s="133"/>
      <c r="J20" s="112"/>
    </row>
    <row r="21" spans="1:11" ht="16.5" customHeight="1" x14ac:dyDescent="0.25">
      <c r="A21" s="102">
        <v>3</v>
      </c>
      <c r="B21" s="104" t="s">
        <v>583</v>
      </c>
      <c r="C21" s="128"/>
      <c r="D21" s="128"/>
      <c r="E21" s="128"/>
      <c r="F21" s="130"/>
      <c r="G21" s="131"/>
      <c r="H21" s="132"/>
      <c r="I21" s="133"/>
      <c r="J21" s="112"/>
    </row>
    <row r="22" spans="1:11" ht="38.25" customHeight="1" x14ac:dyDescent="0.25">
      <c r="A22" s="317"/>
      <c r="B22" s="317"/>
      <c r="C22" s="317"/>
      <c r="D22" s="317"/>
      <c r="E22" s="317"/>
      <c r="F22" s="317"/>
      <c r="G22" s="317"/>
      <c r="H22" s="317"/>
      <c r="I22" s="317"/>
      <c r="J22" s="317"/>
    </row>
    <row r="23" spans="1:11" ht="30.75" customHeight="1" x14ac:dyDescent="0.25">
      <c r="A23" s="300" t="s">
        <v>596</v>
      </c>
      <c r="B23" s="300"/>
      <c r="C23" s="300"/>
      <c r="D23" s="300"/>
      <c r="E23" s="300"/>
      <c r="F23" s="300"/>
      <c r="G23" s="300"/>
      <c r="H23" s="300"/>
      <c r="I23" s="300"/>
      <c r="J23" s="300"/>
    </row>
    <row r="24" spans="1:11" ht="24.75" customHeight="1" x14ac:dyDescent="0.25">
      <c r="A24" s="307" t="s">
        <v>114</v>
      </c>
      <c r="B24" s="293" t="s">
        <v>115</v>
      </c>
      <c r="C24" s="293" t="s">
        <v>116</v>
      </c>
      <c r="D24" s="293" t="s">
        <v>117</v>
      </c>
      <c r="E24" s="293" t="s">
        <v>118</v>
      </c>
      <c r="F24" s="296" t="s">
        <v>119</v>
      </c>
      <c r="G24" s="297"/>
      <c r="H24" s="297"/>
      <c r="I24" s="298"/>
      <c r="J24" s="311" t="s">
        <v>120</v>
      </c>
    </row>
    <row r="25" spans="1:11" ht="19.5" customHeight="1" x14ac:dyDescent="0.25">
      <c r="A25" s="308"/>
      <c r="B25" s="294"/>
      <c r="C25" s="294"/>
      <c r="D25" s="294"/>
      <c r="E25" s="294"/>
      <c r="F25" s="108" t="s">
        <v>121</v>
      </c>
      <c r="G25" s="113" t="s">
        <v>122</v>
      </c>
      <c r="H25" s="114" t="s">
        <v>123</v>
      </c>
      <c r="I25" s="115" t="s">
        <v>124</v>
      </c>
      <c r="J25" s="312"/>
    </row>
    <row r="26" spans="1:11" ht="45.75" customHeight="1" x14ac:dyDescent="0.25">
      <c r="A26" s="309"/>
      <c r="B26" s="295"/>
      <c r="C26" s="295"/>
      <c r="D26" s="295"/>
      <c r="E26" s="295"/>
      <c r="F26" s="108" t="s">
        <v>125</v>
      </c>
      <c r="G26" s="113" t="s">
        <v>126</v>
      </c>
      <c r="H26" s="114" t="s">
        <v>127</v>
      </c>
      <c r="I26" s="115" t="s">
        <v>128</v>
      </c>
      <c r="J26" s="313"/>
    </row>
    <row r="27" spans="1:11" ht="23.25" customHeight="1" x14ac:dyDescent="0.25">
      <c r="A27" s="102">
        <v>4.0999999999999996</v>
      </c>
      <c r="B27" s="104" t="s">
        <v>146</v>
      </c>
      <c r="C27" s="128"/>
      <c r="D27" s="128"/>
      <c r="E27" s="128"/>
      <c r="F27" s="130"/>
      <c r="G27" s="131"/>
      <c r="H27" s="132"/>
      <c r="I27" s="133"/>
      <c r="J27" s="112"/>
    </row>
    <row r="28" spans="1:11" ht="21.75" customHeight="1" x14ac:dyDescent="0.25">
      <c r="A28" s="102">
        <v>4.0999999999999996</v>
      </c>
      <c r="B28" s="104" t="s">
        <v>598</v>
      </c>
      <c r="C28" s="128"/>
      <c r="D28" s="128"/>
      <c r="E28" s="128"/>
      <c r="F28" s="130"/>
      <c r="G28" s="131"/>
      <c r="H28" s="132"/>
      <c r="I28" s="133"/>
      <c r="J28" s="112"/>
    </row>
    <row r="29" spans="1:11" ht="21.75" customHeight="1" x14ac:dyDescent="0.25">
      <c r="A29" s="102">
        <v>4.0999999999999996</v>
      </c>
      <c r="B29" s="120" t="s">
        <v>599</v>
      </c>
      <c r="C29" s="128"/>
      <c r="D29" s="128"/>
      <c r="E29" s="128"/>
      <c r="F29" s="130"/>
      <c r="G29" s="131"/>
      <c r="H29" s="132"/>
      <c r="I29" s="133"/>
      <c r="J29" s="112"/>
    </row>
    <row r="30" spans="1:11" ht="27.75" customHeight="1" x14ac:dyDescent="0.25">
      <c r="A30" s="102">
        <v>4.0999999999999996</v>
      </c>
      <c r="B30" s="120" t="s">
        <v>600</v>
      </c>
      <c r="C30" s="128"/>
      <c r="D30" s="128"/>
      <c r="E30" s="128"/>
      <c r="F30" s="130"/>
      <c r="G30" s="131"/>
      <c r="H30" s="132"/>
      <c r="I30" s="133"/>
      <c r="J30" s="112"/>
    </row>
    <row r="31" spans="1:11" ht="23.25" customHeight="1" x14ac:dyDescent="0.25">
      <c r="A31" s="102">
        <v>4</v>
      </c>
      <c r="B31" s="104" t="s">
        <v>226</v>
      </c>
      <c r="C31" s="128"/>
      <c r="D31" s="128"/>
      <c r="E31" s="128"/>
      <c r="F31" s="130"/>
      <c r="G31" s="131"/>
      <c r="H31" s="132"/>
      <c r="I31" s="133"/>
      <c r="J31" s="112"/>
    </row>
    <row r="32" spans="1:11" ht="15" customHeight="1" x14ac:dyDescent="0.25">
      <c r="A32" s="73"/>
      <c r="B32" s="75"/>
      <c r="C32" s="72"/>
      <c r="D32" s="72"/>
      <c r="E32" s="72"/>
      <c r="F32" s="82"/>
      <c r="G32" s="82"/>
      <c r="H32" s="82"/>
      <c r="I32" s="82"/>
      <c r="J32" s="83"/>
      <c r="K32" s="84"/>
    </row>
    <row r="33" spans="1:10" ht="20.25" customHeight="1" x14ac:dyDescent="0.25">
      <c r="A33" s="300" t="s">
        <v>686</v>
      </c>
      <c r="B33" s="300"/>
      <c r="C33" s="300"/>
      <c r="D33" s="300"/>
      <c r="E33" s="300"/>
      <c r="F33" s="300"/>
      <c r="G33" s="300"/>
      <c r="H33" s="300"/>
      <c r="I33" s="300"/>
      <c r="J33" s="300"/>
    </row>
    <row r="34" spans="1:10" ht="10.5" hidden="1" customHeight="1" x14ac:dyDescent="0.25">
      <c r="A34" s="300"/>
      <c r="B34" s="300"/>
      <c r="C34" s="300"/>
      <c r="D34" s="300"/>
      <c r="E34" s="300"/>
      <c r="F34" s="300"/>
      <c r="G34" s="300"/>
      <c r="H34" s="300"/>
      <c r="I34" s="300"/>
      <c r="J34" s="300"/>
    </row>
    <row r="35" spans="1:10" ht="14.25" customHeight="1" x14ac:dyDescent="0.25">
      <c r="A35" s="301" t="s">
        <v>114</v>
      </c>
      <c r="B35" s="304" t="s">
        <v>115</v>
      </c>
      <c r="C35" s="304" t="s">
        <v>116</v>
      </c>
      <c r="D35" s="304" t="s">
        <v>117</v>
      </c>
      <c r="E35" s="304" t="s">
        <v>118</v>
      </c>
      <c r="F35" s="321" t="s">
        <v>119</v>
      </c>
      <c r="G35" s="321"/>
      <c r="H35" s="321"/>
      <c r="I35" s="321"/>
      <c r="J35" s="322" t="s">
        <v>120</v>
      </c>
    </row>
    <row r="36" spans="1:10" ht="11.25" customHeight="1" x14ac:dyDescent="0.25">
      <c r="A36" s="302"/>
      <c r="B36" s="305"/>
      <c r="C36" s="305"/>
      <c r="D36" s="305"/>
      <c r="E36" s="305"/>
      <c r="F36" s="321"/>
      <c r="G36" s="321"/>
      <c r="H36" s="321"/>
      <c r="I36" s="321"/>
      <c r="J36" s="322"/>
    </row>
    <row r="37" spans="1:10" ht="4.5" hidden="1" customHeight="1" x14ac:dyDescent="0.25">
      <c r="A37" s="302"/>
      <c r="B37" s="305"/>
      <c r="C37" s="305"/>
      <c r="D37" s="305"/>
      <c r="E37" s="305"/>
      <c r="F37" s="321"/>
      <c r="G37" s="321"/>
      <c r="H37" s="321"/>
      <c r="I37" s="321"/>
      <c r="J37" s="322"/>
    </row>
    <row r="38" spans="1:10" ht="24" customHeight="1" x14ac:dyDescent="0.25">
      <c r="A38" s="302"/>
      <c r="B38" s="305"/>
      <c r="C38" s="305"/>
      <c r="D38" s="305"/>
      <c r="E38" s="305"/>
      <c r="F38" s="77" t="s">
        <v>121</v>
      </c>
      <c r="G38" s="78" t="s">
        <v>122</v>
      </c>
      <c r="H38" s="79" t="s">
        <v>123</v>
      </c>
      <c r="I38" s="80" t="s">
        <v>124</v>
      </c>
      <c r="J38" s="322"/>
    </row>
    <row r="39" spans="1:10" ht="14.25" customHeight="1" x14ac:dyDescent="0.25">
      <c r="A39" s="302"/>
      <c r="B39" s="305"/>
      <c r="C39" s="305"/>
      <c r="D39" s="305"/>
      <c r="E39" s="305"/>
      <c r="F39" s="323" t="s">
        <v>125</v>
      </c>
      <c r="G39" s="326" t="s">
        <v>126</v>
      </c>
      <c r="H39" s="329" t="s">
        <v>127</v>
      </c>
      <c r="I39" s="332" t="s">
        <v>128</v>
      </c>
      <c r="J39" s="322"/>
    </row>
    <row r="40" spans="1:10" ht="24.75" customHeight="1" x14ac:dyDescent="0.25">
      <c r="A40" s="302"/>
      <c r="B40" s="305"/>
      <c r="C40" s="305"/>
      <c r="D40" s="305"/>
      <c r="E40" s="305"/>
      <c r="F40" s="324"/>
      <c r="G40" s="327"/>
      <c r="H40" s="330"/>
      <c r="I40" s="332"/>
      <c r="J40" s="322"/>
    </row>
    <row r="41" spans="1:10" ht="0.75" customHeight="1" x14ac:dyDescent="0.25">
      <c r="A41" s="303"/>
      <c r="B41" s="306"/>
      <c r="C41" s="306"/>
      <c r="D41" s="306"/>
      <c r="E41" s="306"/>
      <c r="F41" s="325"/>
      <c r="G41" s="328"/>
      <c r="H41" s="331"/>
      <c r="I41" s="332"/>
      <c r="J41" s="322"/>
    </row>
    <row r="42" spans="1:10" ht="24" customHeight="1" x14ac:dyDescent="0.25">
      <c r="A42" s="102">
        <v>5.0999999999999996</v>
      </c>
      <c r="B42" s="104" t="s">
        <v>228</v>
      </c>
      <c r="C42" s="128"/>
      <c r="D42" s="128"/>
      <c r="E42" s="128"/>
      <c r="F42" s="130"/>
      <c r="G42" s="131"/>
      <c r="H42" s="132"/>
      <c r="I42" s="133"/>
      <c r="J42" s="97"/>
    </row>
    <row r="43" spans="1:10" ht="18.75" customHeight="1" x14ac:dyDescent="0.25">
      <c r="A43" s="102">
        <v>5.2</v>
      </c>
      <c r="B43" s="104" t="s">
        <v>227</v>
      </c>
      <c r="C43" s="128"/>
      <c r="D43" s="128"/>
      <c r="E43" s="128"/>
      <c r="F43" s="130"/>
      <c r="G43" s="131"/>
      <c r="H43" s="132"/>
      <c r="I43" s="133"/>
      <c r="J43" s="97"/>
    </row>
    <row r="44" spans="1:10" ht="19.5" customHeight="1" x14ac:dyDescent="0.25">
      <c r="A44" s="102">
        <v>5</v>
      </c>
      <c r="B44" s="104" t="s">
        <v>132</v>
      </c>
      <c r="C44" s="128"/>
      <c r="D44" s="128"/>
      <c r="E44" s="128"/>
      <c r="F44" s="130"/>
      <c r="G44" s="131"/>
      <c r="H44" s="132"/>
      <c r="I44" s="133"/>
      <c r="J44" s="97"/>
    </row>
    <row r="45" spans="1:10" ht="6" customHeight="1" x14ac:dyDescent="0.25">
      <c r="A45" s="68"/>
      <c r="B45" s="69"/>
      <c r="C45" s="70"/>
      <c r="D45" s="70"/>
      <c r="E45" s="70"/>
      <c r="F45" s="71"/>
      <c r="G45" s="71"/>
      <c r="H45" s="71"/>
      <c r="I45" s="71"/>
      <c r="J45" s="71"/>
    </row>
    <row r="46" spans="1:10" ht="6" customHeight="1" x14ac:dyDescent="0.25">
      <c r="A46" s="74"/>
      <c r="B46" s="72"/>
      <c r="C46" s="72"/>
      <c r="D46" s="72"/>
      <c r="E46" s="72"/>
      <c r="F46" s="72"/>
      <c r="G46" s="72"/>
      <c r="H46" s="72"/>
      <c r="I46" s="72"/>
      <c r="J46" s="72"/>
    </row>
    <row r="47" spans="1:10" ht="21" customHeight="1" x14ac:dyDescent="0.25">
      <c r="A47" s="316" t="s">
        <v>687</v>
      </c>
      <c r="B47" s="316"/>
      <c r="C47" s="316"/>
      <c r="D47" s="316"/>
      <c r="E47" s="316"/>
      <c r="F47" s="316"/>
      <c r="G47" s="316"/>
      <c r="H47" s="316"/>
      <c r="I47" s="316"/>
      <c r="J47" s="316"/>
    </row>
    <row r="48" spans="1:10" ht="33" customHeight="1" x14ac:dyDescent="0.25">
      <c r="A48" s="301" t="s">
        <v>114</v>
      </c>
      <c r="B48" s="304" t="s">
        <v>115</v>
      </c>
      <c r="C48" s="304" t="s">
        <v>116</v>
      </c>
      <c r="D48" s="304" t="s">
        <v>117</v>
      </c>
      <c r="E48" s="304" t="s">
        <v>118</v>
      </c>
      <c r="F48" s="318" t="s">
        <v>119</v>
      </c>
      <c r="G48" s="319"/>
      <c r="H48" s="319"/>
      <c r="I48" s="320"/>
      <c r="J48" s="310" t="s">
        <v>120</v>
      </c>
    </row>
    <row r="49" spans="1:10" s="137" customFormat="1" ht="20.25" customHeight="1" x14ac:dyDescent="0.25">
      <c r="A49" s="302"/>
      <c r="B49" s="305"/>
      <c r="C49" s="305"/>
      <c r="D49" s="305"/>
      <c r="E49" s="305"/>
      <c r="F49" s="77" t="s">
        <v>121</v>
      </c>
      <c r="G49" s="78" t="s">
        <v>122</v>
      </c>
      <c r="H49" s="79" t="s">
        <v>123</v>
      </c>
      <c r="I49" s="80" t="s">
        <v>124</v>
      </c>
      <c r="J49" s="310"/>
    </row>
    <row r="50" spans="1:10" ht="42.75" customHeight="1" x14ac:dyDescent="0.25">
      <c r="A50" s="303"/>
      <c r="B50" s="306"/>
      <c r="C50" s="306"/>
      <c r="D50" s="306"/>
      <c r="E50" s="306"/>
      <c r="F50" s="77" t="s">
        <v>125</v>
      </c>
      <c r="G50" s="138" t="s">
        <v>126</v>
      </c>
      <c r="H50" s="139" t="s">
        <v>127</v>
      </c>
      <c r="I50" s="140" t="s">
        <v>128</v>
      </c>
      <c r="J50" s="310"/>
    </row>
    <row r="51" spans="1:10" ht="15.75" x14ac:dyDescent="0.25">
      <c r="A51" s="102">
        <v>6.1</v>
      </c>
      <c r="B51" s="105" t="s">
        <v>134</v>
      </c>
      <c r="C51" s="103"/>
      <c r="D51" s="103"/>
      <c r="E51" s="103"/>
      <c r="F51" s="98"/>
      <c r="G51" s="99"/>
      <c r="H51" s="100"/>
      <c r="I51" s="101"/>
      <c r="J51" s="97"/>
    </row>
    <row r="52" spans="1:10" ht="15.75" x14ac:dyDescent="0.25">
      <c r="A52" s="102">
        <v>6.2</v>
      </c>
      <c r="B52" s="105" t="s">
        <v>136</v>
      </c>
      <c r="C52" s="103"/>
      <c r="D52" s="103"/>
      <c r="E52" s="103"/>
      <c r="F52" s="98"/>
      <c r="G52" s="99"/>
      <c r="H52" s="100"/>
      <c r="I52" s="101"/>
      <c r="J52" s="97"/>
    </row>
    <row r="53" spans="1:10" ht="15.75" x14ac:dyDescent="0.25">
      <c r="A53" s="102">
        <v>6.3</v>
      </c>
      <c r="B53" s="105" t="s">
        <v>691</v>
      </c>
      <c r="C53" s="103"/>
      <c r="D53" s="103"/>
      <c r="E53" s="103"/>
      <c r="F53" s="108"/>
      <c r="G53" s="113"/>
      <c r="H53" s="114"/>
      <c r="I53" s="115"/>
      <c r="J53" s="112"/>
    </row>
    <row r="54" spans="1:10" ht="15.75" x14ac:dyDescent="0.25">
      <c r="A54" s="102">
        <v>6</v>
      </c>
      <c r="B54" s="105" t="s">
        <v>129</v>
      </c>
      <c r="C54" s="103"/>
      <c r="D54" s="103"/>
      <c r="E54" s="103"/>
      <c r="F54" s="98"/>
      <c r="G54" s="99"/>
      <c r="H54" s="100"/>
      <c r="I54" s="101"/>
      <c r="J54" s="97"/>
    </row>
    <row r="55" spans="1:10" x14ac:dyDescent="0.25">
      <c r="A55" s="73"/>
      <c r="B55" s="73"/>
      <c r="C55" s="70"/>
      <c r="D55" s="70"/>
      <c r="E55" s="70"/>
      <c r="F55" s="70"/>
      <c r="G55" s="70"/>
      <c r="H55" s="70"/>
      <c r="I55" s="70"/>
      <c r="J55" s="70"/>
    </row>
    <row r="56" spans="1:10" ht="0.75" customHeight="1" x14ac:dyDescent="0.25">
      <c r="A56" s="107"/>
      <c r="B56" s="107"/>
      <c r="C56" s="106"/>
      <c r="D56" s="106"/>
      <c r="E56" s="106"/>
      <c r="F56" s="106"/>
      <c r="G56" s="106"/>
      <c r="H56" s="106"/>
      <c r="I56" s="106"/>
      <c r="J56" s="106"/>
    </row>
    <row r="57" spans="1:10" ht="21" customHeight="1" x14ac:dyDescent="0.25">
      <c r="A57" s="316" t="s">
        <v>724</v>
      </c>
      <c r="B57" s="316"/>
      <c r="C57" s="316"/>
      <c r="D57" s="316"/>
      <c r="E57" s="316"/>
      <c r="F57" s="316"/>
      <c r="G57" s="316"/>
      <c r="H57" s="316"/>
      <c r="I57" s="316"/>
      <c r="J57" s="316"/>
    </row>
    <row r="58" spans="1:10" ht="19.5" customHeight="1" x14ac:dyDescent="0.25">
      <c r="A58" s="307" t="s">
        <v>114</v>
      </c>
      <c r="B58" s="293" t="s">
        <v>115</v>
      </c>
      <c r="C58" s="293" t="s">
        <v>116</v>
      </c>
      <c r="D58" s="293" t="s">
        <v>117</v>
      </c>
      <c r="E58" s="293" t="s">
        <v>118</v>
      </c>
      <c r="F58" s="296" t="s">
        <v>119</v>
      </c>
      <c r="G58" s="297"/>
      <c r="H58" s="297"/>
      <c r="I58" s="298"/>
      <c r="J58" s="310" t="s">
        <v>120</v>
      </c>
    </row>
    <row r="59" spans="1:10" ht="16.5" customHeight="1" x14ac:dyDescent="0.25">
      <c r="A59" s="308"/>
      <c r="B59" s="294"/>
      <c r="C59" s="294"/>
      <c r="D59" s="294"/>
      <c r="E59" s="294"/>
      <c r="F59" s="108" t="s">
        <v>121</v>
      </c>
      <c r="G59" s="113" t="s">
        <v>122</v>
      </c>
      <c r="H59" s="114" t="s">
        <v>123</v>
      </c>
      <c r="I59" s="115" t="s">
        <v>124</v>
      </c>
      <c r="J59" s="310"/>
    </row>
    <row r="60" spans="1:10" ht="36.75" customHeight="1" x14ac:dyDescent="0.25">
      <c r="A60" s="309"/>
      <c r="B60" s="295"/>
      <c r="C60" s="295"/>
      <c r="D60" s="295"/>
      <c r="E60" s="295"/>
      <c r="F60" s="108" t="s">
        <v>125</v>
      </c>
      <c r="G60" s="109" t="s">
        <v>126</v>
      </c>
      <c r="H60" s="110" t="s">
        <v>127</v>
      </c>
      <c r="I60" s="111" t="s">
        <v>128</v>
      </c>
      <c r="J60" s="310"/>
    </row>
    <row r="61" spans="1:10" ht="15.75" x14ac:dyDescent="0.25">
      <c r="A61" s="102" t="s">
        <v>292</v>
      </c>
      <c r="B61" s="105" t="s">
        <v>231</v>
      </c>
      <c r="C61" s="103"/>
      <c r="D61" s="103"/>
      <c r="E61" s="103"/>
      <c r="F61" s="108"/>
      <c r="G61" s="113"/>
      <c r="H61" s="114"/>
      <c r="I61" s="115"/>
      <c r="J61" s="112"/>
    </row>
    <row r="62" spans="1:10" ht="16.5" customHeight="1" x14ac:dyDescent="0.25">
      <c r="A62" s="102" t="s">
        <v>293</v>
      </c>
      <c r="B62" s="119" t="s">
        <v>229</v>
      </c>
      <c r="C62" s="103"/>
      <c r="D62" s="103"/>
      <c r="E62" s="103"/>
      <c r="F62" s="108"/>
      <c r="G62" s="113"/>
      <c r="H62" s="114"/>
      <c r="I62" s="115"/>
      <c r="J62" s="112"/>
    </row>
    <row r="63" spans="1:10" ht="15.75" x14ac:dyDescent="0.25">
      <c r="A63" s="102"/>
      <c r="B63" s="105" t="s">
        <v>129</v>
      </c>
      <c r="C63" s="103"/>
      <c r="D63" s="103"/>
      <c r="E63" s="103"/>
      <c r="F63" s="108"/>
      <c r="G63" s="113"/>
      <c r="H63" s="114"/>
      <c r="I63" s="115"/>
      <c r="J63" s="112"/>
    </row>
    <row r="64" spans="1:10" ht="15" customHeight="1" x14ac:dyDescent="0.25">
      <c r="A64" s="315"/>
      <c r="B64" s="315"/>
      <c r="C64" s="315"/>
      <c r="D64" s="315"/>
      <c r="E64" s="315"/>
      <c r="F64" s="315"/>
      <c r="G64" s="315"/>
      <c r="H64" s="315"/>
      <c r="I64" s="315"/>
      <c r="J64" s="315"/>
    </row>
    <row r="65" spans="1:10" ht="18.75" customHeight="1" x14ac:dyDescent="0.25">
      <c r="A65" s="314" t="s">
        <v>734</v>
      </c>
      <c r="B65" s="314"/>
      <c r="C65" s="314"/>
      <c r="D65" s="314"/>
      <c r="E65" s="314"/>
      <c r="F65" s="314"/>
      <c r="G65" s="314"/>
      <c r="H65" s="314"/>
      <c r="I65" s="314"/>
      <c r="J65" s="314"/>
    </row>
    <row r="66" spans="1:10" ht="15.75" customHeight="1" x14ac:dyDescent="0.25">
      <c r="A66" s="307" t="s">
        <v>114</v>
      </c>
      <c r="B66" s="293" t="s">
        <v>115</v>
      </c>
      <c r="C66" s="293" t="s">
        <v>116</v>
      </c>
      <c r="D66" s="293" t="s">
        <v>117</v>
      </c>
      <c r="E66" s="293" t="s">
        <v>118</v>
      </c>
      <c r="F66" s="296" t="s">
        <v>119</v>
      </c>
      <c r="G66" s="297"/>
      <c r="H66" s="297"/>
      <c r="I66" s="298"/>
      <c r="J66" s="299" t="s">
        <v>120</v>
      </c>
    </row>
    <row r="67" spans="1:10" ht="15.75" customHeight="1" x14ac:dyDescent="0.25">
      <c r="A67" s="308"/>
      <c r="B67" s="294"/>
      <c r="C67" s="294"/>
      <c r="D67" s="294"/>
      <c r="E67" s="294"/>
      <c r="F67" s="98" t="s">
        <v>121</v>
      </c>
      <c r="G67" s="99" t="s">
        <v>122</v>
      </c>
      <c r="H67" s="100" t="s">
        <v>123</v>
      </c>
      <c r="I67" s="101" t="s">
        <v>124</v>
      </c>
      <c r="J67" s="299"/>
    </row>
    <row r="68" spans="1:10" ht="45.75" customHeight="1" x14ac:dyDescent="0.25">
      <c r="A68" s="309"/>
      <c r="B68" s="295"/>
      <c r="C68" s="295"/>
      <c r="D68" s="295"/>
      <c r="E68" s="295"/>
      <c r="F68" s="98" t="s">
        <v>125</v>
      </c>
      <c r="G68" s="99" t="s">
        <v>126</v>
      </c>
      <c r="H68" s="100" t="s">
        <v>127</v>
      </c>
      <c r="I68" s="101" t="s">
        <v>128</v>
      </c>
      <c r="J68" s="97"/>
    </row>
    <row r="69" spans="1:10" ht="15.75" customHeight="1" x14ac:dyDescent="0.25">
      <c r="A69" s="102">
        <v>8.1</v>
      </c>
      <c r="B69" s="104" t="s">
        <v>232</v>
      </c>
      <c r="C69" s="103"/>
      <c r="D69" s="90"/>
      <c r="E69" s="103"/>
      <c r="F69" s="98"/>
      <c r="G69" s="99"/>
      <c r="H69" s="100"/>
      <c r="I69" s="101"/>
      <c r="J69" s="97"/>
    </row>
    <row r="70" spans="1:10" ht="18.75" customHeight="1" x14ac:dyDescent="0.25">
      <c r="A70" s="102">
        <v>8.1999999999999993</v>
      </c>
      <c r="B70" s="104" t="s">
        <v>233</v>
      </c>
      <c r="C70" s="103"/>
      <c r="D70" s="103"/>
      <c r="E70" s="103"/>
      <c r="F70" s="98"/>
      <c r="G70" s="99"/>
      <c r="H70" s="100"/>
      <c r="I70" s="101"/>
      <c r="J70" s="97"/>
    </row>
    <row r="71" spans="1:10" ht="15.75" x14ac:dyDescent="0.25">
      <c r="A71" s="102">
        <v>8</v>
      </c>
      <c r="B71" s="105" t="s">
        <v>129</v>
      </c>
      <c r="C71" s="103"/>
      <c r="D71" s="103"/>
      <c r="E71" s="103"/>
      <c r="F71" s="108"/>
      <c r="G71" s="113"/>
      <c r="H71" s="114"/>
      <c r="I71" s="115"/>
      <c r="J71" s="112"/>
    </row>
  </sheetData>
  <mergeCells count="62">
    <mergeCell ref="F24:I24"/>
    <mergeCell ref="F58:I58"/>
    <mergeCell ref="A2:A4"/>
    <mergeCell ref="A22:J22"/>
    <mergeCell ref="A14:J14"/>
    <mergeCell ref="F48:I48"/>
    <mergeCell ref="E35:E41"/>
    <mergeCell ref="F35:I37"/>
    <mergeCell ref="J35:J41"/>
    <mergeCell ref="F39:F41"/>
    <mergeCell ref="G39:G41"/>
    <mergeCell ref="H39:H41"/>
    <mergeCell ref="I39:I41"/>
    <mergeCell ref="B2:B4"/>
    <mergeCell ref="C2:C4"/>
    <mergeCell ref="D2:D4"/>
    <mergeCell ref="A65:J65"/>
    <mergeCell ref="A47:J47"/>
    <mergeCell ref="A48:A50"/>
    <mergeCell ref="B48:B50"/>
    <mergeCell ref="C48:C50"/>
    <mergeCell ref="D48:D50"/>
    <mergeCell ref="E48:E50"/>
    <mergeCell ref="J48:J50"/>
    <mergeCell ref="A57:J57"/>
    <mergeCell ref="A58:A60"/>
    <mergeCell ref="B58:B60"/>
    <mergeCell ref="C58:C60"/>
    <mergeCell ref="D58:D60"/>
    <mergeCell ref="E58:E60"/>
    <mergeCell ref="A1:J1"/>
    <mergeCell ref="E2:E4"/>
    <mergeCell ref="F2:I2"/>
    <mergeCell ref="A64:J64"/>
    <mergeCell ref="A15:J15"/>
    <mergeCell ref="A16:A18"/>
    <mergeCell ref="B16:B18"/>
    <mergeCell ref="C16:C18"/>
    <mergeCell ref="D16:D18"/>
    <mergeCell ref="E16:E18"/>
    <mergeCell ref="J16:J18"/>
    <mergeCell ref="F16:I16"/>
    <mergeCell ref="A24:A26"/>
    <mergeCell ref="B24:B26"/>
    <mergeCell ref="C24:C26"/>
    <mergeCell ref="A23:J23"/>
    <mergeCell ref="D24:D26"/>
    <mergeCell ref="E24:E26"/>
    <mergeCell ref="F66:I66"/>
    <mergeCell ref="J66:J67"/>
    <mergeCell ref="A33:J34"/>
    <mergeCell ref="A35:A41"/>
    <mergeCell ref="B35:B41"/>
    <mergeCell ref="C35:C41"/>
    <mergeCell ref="D35:D41"/>
    <mergeCell ref="A66:A68"/>
    <mergeCell ref="B66:B68"/>
    <mergeCell ref="C66:C68"/>
    <mergeCell ref="D66:D68"/>
    <mergeCell ref="E66:E68"/>
    <mergeCell ref="J58:J60"/>
    <mergeCell ref="J24:J26"/>
  </mergeCells>
  <pageMargins left="0.7" right="0.7" top="0.9375" bottom="0.75" header="0.3" footer="0.3"/>
  <pageSetup paperSize="9" orientation="landscape" r:id="rId1"/>
  <headerFooter>
    <oddHeader>&amp;Lاداره مامایی - معاونت درمان                                                                                             &amp;Rابزار بررسی کیفیت ارائه خدمات در بخش زایمان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مشخصات مرکز</vt:lpstr>
      <vt:lpstr>آمار و اطلاعات</vt:lpstr>
      <vt:lpstr>مدیریت بخش</vt:lpstr>
      <vt:lpstr>اجرای برنامه های سلامت نوزادان</vt:lpstr>
      <vt:lpstr>تجهیزات </vt:lpstr>
      <vt:lpstr>مراقبت های روتین نوزادان</vt:lpstr>
      <vt:lpstr>احیا نوزادان</vt:lpstr>
      <vt:lpstr>مراقبت ویژه نوزادان</vt:lpstr>
      <vt:lpstr>آموزش به مادر</vt:lpstr>
      <vt:lpstr>جدول امتیازات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2022-09-04T03:16:45Z</dcterms:modified>
</cp:coreProperties>
</file>